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" sheetId="1" r:id="rId1"/>
    <sheet name="2" sheetId="2" r:id="rId2"/>
  </sheets>
  <definedNames>
    <definedName name="Z1_1">#REF!</definedName>
    <definedName name="_xlnm.Print_Titles" localSheetId="0">'1'!$A:$B</definedName>
  </definedNames>
  <calcPr fullCalcOnLoad="1"/>
</workbook>
</file>

<file path=xl/sharedStrings.xml><?xml version="1.0" encoding="utf-8"?>
<sst xmlns="http://schemas.openxmlformats.org/spreadsheetml/2006/main" count="140" uniqueCount="59">
  <si>
    <t>Середньомісячне надходження справ і матеріалів на одного суддю місцевого загального суду</t>
  </si>
  <si>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</si>
  <si>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</si>
  <si>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</si>
  <si>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</si>
  <si>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</si>
  <si>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</si>
  <si>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</si>
  <si>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</si>
  <si>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</si>
  <si>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</si>
  <si>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</si>
  <si>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</si>
  <si>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</si>
  <si>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Область
(регіон) суд</t>
  </si>
  <si>
    <t>Дина-міка, %</t>
  </si>
  <si>
    <t>Таблиця 1</t>
  </si>
  <si>
    <t>Таблиця 1 (продовження)</t>
  </si>
  <si>
    <t>Надходження справ і матеріалів до місцевих загальних судів</t>
  </si>
  <si>
    <t>Таблиця 2</t>
  </si>
  <si>
    <t>Таблиця 2 (продовження)</t>
  </si>
  <si>
    <t>Надійшло справ і матеріалів до місцевих загальних судів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</si>
  <si>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</si>
  <si>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</si>
  <si>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</si>
  <si>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</si>
  <si>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</si>
  <si>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</si>
  <si>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</si>
  <si>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</si>
  <si>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</si>
  <si>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</si>
  <si>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Дзержинський</t>
  </si>
  <si>
    <t>Жовтневий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</si>
  <si>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</si>
  <si>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</si>
  <si>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</si>
  <si>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</si>
  <si>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</si>
  <si>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Київський</t>
  </si>
  <si>
    <t>Коломацький</t>
  </si>
  <si>
    <t>Комінтернівський</t>
  </si>
  <si>
    <t>Красноградський</t>
  </si>
  <si>
    <t>Краснокутський</t>
  </si>
  <si>
    <t>Куп'янський</t>
  </si>
  <si>
    <t>Ленінський</t>
  </si>
  <si>
    <t>Лозівський</t>
  </si>
  <si>
    <t>Люботинський</t>
  </si>
  <si>
    <t>Московський</t>
  </si>
  <si>
    <t>Нововодолазький</t>
  </si>
  <si>
    <t>Орджонікідзевський</t>
  </si>
  <si>
    <t>Первомайський</t>
  </si>
  <si>
    <t>Печенізький</t>
  </si>
  <si>
    <t>Сахновщинський</t>
  </si>
  <si>
    <t>Фрунзенський</t>
  </si>
  <si>
    <t>Харківський</t>
  </si>
  <si>
    <t>Червонозаводський</t>
  </si>
  <si>
    <t>Чугуївський</t>
  </si>
  <si>
    <t>Шевченківський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</si>
</sst>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name val="Arial Narrow"/>
      <family val="2"/>
    </font>
    <font>
      <b/>
      <sz val="10"/>
      <color indexed="9"/>
      <name val="Times New Roman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7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4" fontId="1" fillId="2" borderId="10" xfId="0" applyNumberFormat="1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top" wrapText="1"/>
    </xf>
    <xf numFmtId="4" fontId="1" fillId="31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/>
    </xf>
    <xf numFmtId="1" fontId="9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9" fillId="0" borderId="10" xfId="0" applyNumberFormat="1" applyFont="1" applyFill="1" applyBorder="1" applyAlignment="1">
      <alignment horizontal="right" vertical="center" wrapText="1"/>
    </xf>
    <xf numFmtId="1" fontId="7" fillId="2" borderId="10" xfId="0" applyNumberFormat="1" applyFont="1" applyFill="1" applyBorder="1" applyAlignment="1">
      <alignment/>
    </xf>
    <xf numFmtId="3" fontId="7" fillId="2" borderId="10" xfId="0" applyNumberFormat="1" applyFont="1" applyFill="1" applyBorder="1" applyAlignment="1" applyProtection="1">
      <alignment horizontal="right" vertical="center" wrapText="1"/>
      <protection hidden="1"/>
    </xf>
    <xf numFmtId="4" fontId="7" fillId="2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2" borderId="10" xfId="0" applyFont="1" applyFill="1" applyBorder="1" applyAlignment="1">
      <alignment/>
    </xf>
    <xf numFmtId="0" fontId="11" fillId="2" borderId="10" xfId="0" applyFont="1" applyFill="1" applyBorder="1" applyAlignment="1">
      <alignment horizontal="left"/>
    </xf>
    <xf numFmtId="1" fontId="11" fillId="2" borderId="10" xfId="0" applyNumberFormat="1" applyFont="1" applyFill="1" applyBorder="1" applyAlignment="1" applyProtection="1">
      <alignment horizontal="right"/>
      <protection/>
    </xf>
    <xf numFmtId="1" fontId="11" fillId="2" borderId="10" xfId="0" applyNumberFormat="1" applyFont="1" applyFill="1" applyBorder="1" applyAlignment="1">
      <alignment/>
    </xf>
    <xf numFmtId="1" fontId="11" fillId="2" borderId="10" xfId="0" applyNumberFormat="1" applyFont="1" applyFill="1" applyBorder="1" applyAlignment="1" applyProtection="1">
      <alignment horizontal="right" vertical="center" wrapText="1"/>
      <protection hidden="1"/>
    </xf>
    <xf numFmtId="1" fontId="11" fillId="2" borderId="10" xfId="0" applyNumberFormat="1" applyFont="1" applyFill="1" applyBorder="1" applyAlignment="1">
      <alignment horizontal="right" vertical="center" wrapText="1"/>
    </xf>
    <xf numFmtId="172" fontId="11" fillId="2" borderId="10" xfId="0" applyNumberFormat="1" applyFont="1" applyFill="1" applyBorder="1" applyAlignment="1" applyProtection="1">
      <alignment horizontal="right"/>
      <protection/>
    </xf>
    <xf numFmtId="2" fontId="1" fillId="2" borderId="10" xfId="0" applyNumberFormat="1" applyFont="1" applyFill="1" applyBorder="1" applyAlignment="1" applyProtection="1">
      <alignment horizontal="right" vertical="center" wrapText="1"/>
      <protection hidden="1"/>
    </xf>
    <xf numFmtId="2" fontId="1" fillId="2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72" fontId="1" fillId="0" borderId="10" xfId="0" applyNumberFormat="1" applyFont="1" applyBorder="1" applyAlignment="1">
      <alignment/>
    </xf>
    <xf numFmtId="2" fontId="11" fillId="2" borderId="10" xfId="0" applyNumberFormat="1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31" borderId="11" xfId="0" applyFont="1" applyFill="1" applyBorder="1" applyAlignment="1">
      <alignment horizontal="center" vertical="top" wrapText="1"/>
    </xf>
    <xf numFmtId="0" fontId="4" fillId="31" borderId="12" xfId="0" applyFont="1" applyFill="1" applyBorder="1" applyAlignment="1">
      <alignment horizontal="center" vertical="top" wrapText="1"/>
    </xf>
    <xf numFmtId="0" fontId="4" fillId="31" borderId="13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3"/>
  <sheetViews>
    <sheetView tabSelected="1" zoomScaleSheetLayoutView="100" zoomScalePageLayoutView="0" workbookViewId="0" topLeftCell="A1">
      <pane xSplit="2" ySplit="9" topLeftCell="C28" activePane="bottomRight" state="frozen"/>
      <selection pane="topLeft" activeCell="AB7" sqref="A7:IV8"/>
      <selection pane="topRight" activeCell="AB7" sqref="A7:IV8"/>
      <selection pane="bottomLeft" activeCell="AB7" sqref="A7:IV8"/>
      <selection pane="bottomRight" activeCell="M35" sqref="M35"/>
    </sheetView>
  </sheetViews>
  <sheetFormatPr defaultColWidth="9.00390625" defaultRowHeight="12.75"/>
  <cols>
    <col min="1" max="1" width="4.125" style="1" customWidth="1"/>
    <col min="2" max="2" width="21.375" style="1" customWidth="1"/>
    <col min="3" max="3" width="5.25390625" style="1" customWidth="1"/>
    <col min="4" max="4" width="5.75390625" style="1" customWidth="1"/>
    <col min="5" max="5" width="6.875" style="1" customWidth="1"/>
    <col min="6" max="7" width="7.00390625" style="1" customWidth="1"/>
    <col min="8" max="8" width="7.25390625" style="1" customWidth="1"/>
    <col min="9" max="9" width="6.625" style="1" customWidth="1"/>
    <col min="10" max="10" width="7.625" style="1" customWidth="1"/>
    <col min="11" max="11" width="6.375" style="1" customWidth="1"/>
    <col min="12" max="12" width="7.25390625" style="1" customWidth="1"/>
    <col min="13" max="13" width="7.125" style="1" customWidth="1"/>
    <col min="14" max="14" width="6.75390625" style="1" customWidth="1"/>
    <col min="15" max="15" width="7.375" style="1" customWidth="1"/>
    <col min="16" max="16" width="7.125" style="1" customWidth="1"/>
    <col min="17" max="19" width="6.625" style="1" customWidth="1"/>
    <col min="20" max="20" width="7.25390625" style="1" customWidth="1"/>
    <col min="21" max="24" width="9.875" style="1" customWidth="1"/>
    <col min="25" max="27" width="9.125" style="1" customWidth="1"/>
    <col min="28" max="28" width="9.125" style="9" customWidth="1"/>
    <col min="29" max="16384" width="9.125" style="1" customWidth="1"/>
  </cols>
  <sheetData>
    <row r="1" spans="16:27" ht="12.75">
      <c r="P1" s="2" t="s">
        <v>16</v>
      </c>
      <c r="AA1" s="2" t="s">
        <v>17</v>
      </c>
    </row>
    <row r="2" ht="3" customHeight="1"/>
    <row r="3" spans="1:24" ht="18.75">
      <c r="A3" s="10"/>
      <c r="B3" s="3"/>
      <c r="C3" s="3" t="s">
        <v>18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0:11" ht="15.75">
      <c r="J4" s="4"/>
      <c r="K4" s="4"/>
    </row>
    <row r="5" spans="1:27" ht="16.5" customHeight="1">
      <c r="A5" s="42" t="s">
        <v>1</v>
      </c>
      <c r="B5" s="41" t="s">
        <v>14</v>
      </c>
      <c r="C5" s="50" t="s">
        <v>21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2"/>
    </row>
    <row r="6" spans="1:27" ht="78" customHeight="1">
      <c r="A6" s="42"/>
      <c r="B6" s="41"/>
      <c r="C6" s="48" t="s">
        <v>2</v>
      </c>
      <c r="D6" s="48"/>
      <c r="E6" s="48" t="s">
        <v>3</v>
      </c>
      <c r="F6" s="48"/>
      <c r="G6" s="48"/>
      <c r="H6" s="48"/>
      <c r="I6" s="48" t="s">
        <v>4</v>
      </c>
      <c r="J6" s="48"/>
      <c r="K6" s="48"/>
      <c r="L6" s="48"/>
      <c r="M6" s="48" t="s">
        <v>5</v>
      </c>
      <c r="N6" s="48"/>
      <c r="O6" s="48"/>
      <c r="P6" s="48"/>
      <c r="Q6" s="48" t="s">
        <v>6</v>
      </c>
      <c r="R6" s="48"/>
      <c r="S6" s="48"/>
      <c r="T6" s="48"/>
      <c r="U6" s="48" t="s">
        <v>7</v>
      </c>
      <c r="V6" s="48"/>
      <c r="W6" s="48" t="s">
        <v>8</v>
      </c>
      <c r="X6" s="48"/>
      <c r="Y6" s="49" t="s">
        <v>9</v>
      </c>
      <c r="Z6" s="49"/>
      <c r="AA6" s="43" t="s">
        <v>15</v>
      </c>
    </row>
    <row r="7" spans="1:27" ht="17.25" customHeight="1">
      <c r="A7" s="42"/>
      <c r="B7" s="41"/>
      <c r="C7" s="48"/>
      <c r="D7" s="48"/>
      <c r="E7" s="46">
        <v>2016</v>
      </c>
      <c r="F7" s="46"/>
      <c r="G7" s="46">
        <v>2017</v>
      </c>
      <c r="H7" s="46"/>
      <c r="I7" s="46">
        <v>2016</v>
      </c>
      <c r="J7" s="46"/>
      <c r="K7" s="46">
        <v>2017</v>
      </c>
      <c r="L7" s="46"/>
      <c r="M7" s="46">
        <v>2016</v>
      </c>
      <c r="N7" s="46"/>
      <c r="O7" s="46">
        <v>2017</v>
      </c>
      <c r="P7" s="46"/>
      <c r="Q7" s="46">
        <v>2016</v>
      </c>
      <c r="R7" s="46"/>
      <c r="S7" s="46">
        <v>2017</v>
      </c>
      <c r="T7" s="46"/>
      <c r="U7" s="47">
        <v>2016</v>
      </c>
      <c r="V7" s="47">
        <v>2017</v>
      </c>
      <c r="W7" s="47">
        <v>2016</v>
      </c>
      <c r="X7" s="47">
        <v>2017</v>
      </c>
      <c r="Y7" s="47">
        <v>2016</v>
      </c>
      <c r="Z7" s="47">
        <v>2017</v>
      </c>
      <c r="AA7" s="44"/>
    </row>
    <row r="8" spans="1:27" ht="48.75" customHeight="1">
      <c r="A8" s="42"/>
      <c r="B8" s="41"/>
      <c r="C8" s="11">
        <v>2016</v>
      </c>
      <c r="D8" s="11">
        <v>2017</v>
      </c>
      <c r="E8" s="6" t="s">
        <v>10</v>
      </c>
      <c r="F8" s="6" t="s">
        <v>11</v>
      </c>
      <c r="G8" s="6" t="s">
        <v>10</v>
      </c>
      <c r="H8" s="6" t="s">
        <v>11</v>
      </c>
      <c r="I8" s="6" t="s">
        <v>10</v>
      </c>
      <c r="J8" s="6" t="s">
        <v>11</v>
      </c>
      <c r="K8" s="6" t="s">
        <v>10</v>
      </c>
      <c r="L8" s="6" t="s">
        <v>11</v>
      </c>
      <c r="M8" s="6" t="s">
        <v>10</v>
      </c>
      <c r="N8" s="6" t="s">
        <v>11</v>
      </c>
      <c r="O8" s="6" t="s">
        <v>10</v>
      </c>
      <c r="P8" s="6" t="s">
        <v>11</v>
      </c>
      <c r="Q8" s="6" t="s">
        <v>10</v>
      </c>
      <c r="R8" s="6" t="s">
        <v>11</v>
      </c>
      <c r="S8" s="6" t="s">
        <v>10</v>
      </c>
      <c r="T8" s="6" t="s">
        <v>11</v>
      </c>
      <c r="U8" s="47"/>
      <c r="V8" s="47"/>
      <c r="W8" s="47"/>
      <c r="X8" s="47"/>
      <c r="Y8" s="47"/>
      <c r="Z8" s="47"/>
      <c r="AA8" s="45"/>
    </row>
    <row r="9" spans="1:27" ht="12.75" customHeight="1">
      <c r="A9" s="5" t="s">
        <v>12</v>
      </c>
      <c r="B9" s="5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16">
        <v>25</v>
      </c>
    </row>
    <row r="10" spans="1:28" ht="12" customHeight="1">
      <c r="A10" s="7">
        <v>1</v>
      </c>
      <c r="B10" s="8" t="s">
        <v>22</v>
      </c>
      <c r="C10" s="20">
        <v>9</v>
      </c>
      <c r="D10" s="21">
        <v>9</v>
      </c>
      <c r="E10" s="21">
        <v>1918</v>
      </c>
      <c r="F10" s="21">
        <v>268</v>
      </c>
      <c r="G10" s="21">
        <v>1527</v>
      </c>
      <c r="H10" s="21">
        <v>295</v>
      </c>
      <c r="I10" s="21">
        <v>200</v>
      </c>
      <c r="J10" s="21">
        <v>168</v>
      </c>
      <c r="K10" s="21">
        <v>141</v>
      </c>
      <c r="L10" s="21">
        <v>108</v>
      </c>
      <c r="M10" s="22">
        <v>1802</v>
      </c>
      <c r="N10" s="22">
        <v>1478</v>
      </c>
      <c r="O10" s="21">
        <v>1567</v>
      </c>
      <c r="P10" s="21">
        <v>1337</v>
      </c>
      <c r="Q10" s="21">
        <v>702</v>
      </c>
      <c r="R10" s="21">
        <v>686</v>
      </c>
      <c r="S10" s="21">
        <v>683</v>
      </c>
      <c r="T10" s="21">
        <v>664</v>
      </c>
      <c r="U10" s="23">
        <v>0</v>
      </c>
      <c r="V10" s="23">
        <v>0</v>
      </c>
      <c r="W10" s="21">
        <v>10</v>
      </c>
      <c r="X10" s="21">
        <v>3</v>
      </c>
      <c r="Y10" s="18">
        <v>4632</v>
      </c>
      <c r="Z10" s="19">
        <v>3921</v>
      </c>
      <c r="AA10" s="17">
        <f>Z10/Y10*100-100</f>
        <v>-15.34974093264249</v>
      </c>
      <c r="AB10" s="9">
        <f>Z10/Y10*100-100</f>
        <v>-15.34974093264249</v>
      </c>
    </row>
    <row r="11" spans="1:28" ht="12" customHeight="1">
      <c r="A11" s="7">
        <v>2</v>
      </c>
      <c r="B11" s="8" t="s">
        <v>23</v>
      </c>
      <c r="C11" s="20">
        <v>3</v>
      </c>
      <c r="D11" s="21">
        <v>3</v>
      </c>
      <c r="E11" s="21">
        <v>304</v>
      </c>
      <c r="F11" s="21">
        <v>115</v>
      </c>
      <c r="G11" s="21">
        <v>332</v>
      </c>
      <c r="H11" s="21">
        <v>114</v>
      </c>
      <c r="I11" s="21">
        <v>48</v>
      </c>
      <c r="J11" s="21">
        <v>46</v>
      </c>
      <c r="K11" s="21">
        <v>45</v>
      </c>
      <c r="L11" s="21">
        <v>40</v>
      </c>
      <c r="M11" s="22">
        <v>654</v>
      </c>
      <c r="N11" s="22">
        <v>598</v>
      </c>
      <c r="O11" s="21">
        <v>616</v>
      </c>
      <c r="P11" s="21">
        <v>559</v>
      </c>
      <c r="Q11" s="21">
        <v>262</v>
      </c>
      <c r="R11" s="21">
        <v>255</v>
      </c>
      <c r="S11" s="21">
        <v>262</v>
      </c>
      <c r="T11" s="21">
        <v>255</v>
      </c>
      <c r="U11" s="23">
        <v>0</v>
      </c>
      <c r="V11" s="23">
        <v>0</v>
      </c>
      <c r="W11" s="21">
        <v>1</v>
      </c>
      <c r="X11" s="21">
        <v>1</v>
      </c>
      <c r="Y11" s="18">
        <v>1269</v>
      </c>
      <c r="Z11" s="19">
        <v>1256</v>
      </c>
      <c r="AA11" s="17">
        <f aca="true" t="shared" si="0" ref="AA11:AA47">Z11/Y11*100-100</f>
        <v>-1.024428684003155</v>
      </c>
      <c r="AB11" s="9">
        <f aca="true" t="shared" si="1" ref="AB11:AB36">Z11/Y11*100-100</f>
        <v>-1.024428684003155</v>
      </c>
    </row>
    <row r="12" spans="1:28" ht="12" customHeight="1">
      <c r="A12" s="7">
        <v>3</v>
      </c>
      <c r="B12" s="8" t="s">
        <v>24</v>
      </c>
      <c r="C12" s="20">
        <v>3</v>
      </c>
      <c r="D12" s="21">
        <v>3</v>
      </c>
      <c r="E12" s="21">
        <v>306</v>
      </c>
      <c r="F12" s="21">
        <v>70</v>
      </c>
      <c r="G12" s="21">
        <v>341</v>
      </c>
      <c r="H12" s="21">
        <v>75</v>
      </c>
      <c r="I12" s="21">
        <v>40</v>
      </c>
      <c r="J12" s="21">
        <v>30</v>
      </c>
      <c r="K12" s="21">
        <v>21</v>
      </c>
      <c r="L12" s="21">
        <v>19</v>
      </c>
      <c r="M12" s="22">
        <v>491</v>
      </c>
      <c r="N12" s="22">
        <v>391</v>
      </c>
      <c r="O12" s="21">
        <v>375</v>
      </c>
      <c r="P12" s="21">
        <v>296</v>
      </c>
      <c r="Q12" s="21">
        <v>138</v>
      </c>
      <c r="R12" s="21">
        <v>135</v>
      </c>
      <c r="S12" s="21">
        <v>201</v>
      </c>
      <c r="T12" s="21">
        <v>199</v>
      </c>
      <c r="U12" s="23">
        <v>0</v>
      </c>
      <c r="V12" s="23">
        <v>0</v>
      </c>
      <c r="W12" s="21">
        <v>0</v>
      </c>
      <c r="X12" s="21">
        <v>0</v>
      </c>
      <c r="Y12" s="18">
        <v>975</v>
      </c>
      <c r="Z12" s="19">
        <v>938</v>
      </c>
      <c r="AA12" s="17">
        <f t="shared" si="0"/>
        <v>-3.7948717948717956</v>
      </c>
      <c r="AB12" s="9">
        <f t="shared" si="1"/>
        <v>-3.7948717948717956</v>
      </c>
    </row>
    <row r="13" spans="1:28" ht="12" customHeight="1">
      <c r="A13" s="7">
        <v>4</v>
      </c>
      <c r="B13" s="8" t="s">
        <v>25</v>
      </c>
      <c r="C13" s="20">
        <v>5</v>
      </c>
      <c r="D13" s="21">
        <v>5</v>
      </c>
      <c r="E13" s="21">
        <v>591</v>
      </c>
      <c r="F13" s="21">
        <v>164</v>
      </c>
      <c r="G13" s="21">
        <v>513</v>
      </c>
      <c r="H13" s="21">
        <v>155</v>
      </c>
      <c r="I13" s="21">
        <v>127</v>
      </c>
      <c r="J13" s="21">
        <v>114</v>
      </c>
      <c r="K13" s="21">
        <v>55</v>
      </c>
      <c r="L13" s="21">
        <v>30</v>
      </c>
      <c r="M13" s="22">
        <v>737</v>
      </c>
      <c r="N13" s="22">
        <v>627</v>
      </c>
      <c r="O13" s="21">
        <v>652</v>
      </c>
      <c r="P13" s="21">
        <v>562</v>
      </c>
      <c r="Q13" s="21">
        <v>604</v>
      </c>
      <c r="R13" s="21">
        <v>588</v>
      </c>
      <c r="S13" s="21">
        <v>625</v>
      </c>
      <c r="T13" s="21">
        <v>615</v>
      </c>
      <c r="U13" s="23">
        <v>0</v>
      </c>
      <c r="V13" s="23">
        <v>0</v>
      </c>
      <c r="W13" s="21">
        <v>5</v>
      </c>
      <c r="X13" s="21">
        <v>1</v>
      </c>
      <c r="Y13" s="18">
        <v>2064</v>
      </c>
      <c r="Z13" s="19">
        <v>1846</v>
      </c>
      <c r="AA13" s="17">
        <f t="shared" si="0"/>
        <v>-10.562015503875969</v>
      </c>
      <c r="AB13" s="9">
        <f t="shared" si="1"/>
        <v>-10.562015503875969</v>
      </c>
    </row>
    <row r="14" spans="1:28" ht="12" customHeight="1">
      <c r="A14" s="7">
        <v>5</v>
      </c>
      <c r="B14" s="8" t="s">
        <v>26</v>
      </c>
      <c r="C14" s="20">
        <v>4</v>
      </c>
      <c r="D14" s="21">
        <v>3</v>
      </c>
      <c r="E14" s="21">
        <v>259</v>
      </c>
      <c r="F14" s="21">
        <v>63</v>
      </c>
      <c r="G14" s="21">
        <v>324</v>
      </c>
      <c r="H14" s="21">
        <v>75</v>
      </c>
      <c r="I14" s="21">
        <v>23</v>
      </c>
      <c r="J14" s="21">
        <v>12</v>
      </c>
      <c r="K14" s="21">
        <v>11</v>
      </c>
      <c r="L14" s="21">
        <v>4</v>
      </c>
      <c r="M14" s="22">
        <v>460</v>
      </c>
      <c r="N14" s="22">
        <v>413</v>
      </c>
      <c r="O14" s="21">
        <v>421</v>
      </c>
      <c r="P14" s="21">
        <v>366</v>
      </c>
      <c r="Q14" s="21">
        <v>324</v>
      </c>
      <c r="R14" s="21">
        <v>300</v>
      </c>
      <c r="S14" s="21">
        <v>374</v>
      </c>
      <c r="T14" s="21">
        <v>352</v>
      </c>
      <c r="U14" s="23">
        <v>0</v>
      </c>
      <c r="V14" s="23">
        <v>0</v>
      </c>
      <c r="W14" s="21">
        <v>1</v>
      </c>
      <c r="X14" s="21">
        <v>1</v>
      </c>
      <c r="Y14" s="18">
        <v>1067</v>
      </c>
      <c r="Z14" s="19">
        <v>1131</v>
      </c>
      <c r="AA14" s="17">
        <f t="shared" si="0"/>
        <v>5.998125585754451</v>
      </c>
      <c r="AB14" s="9">
        <f t="shared" si="1"/>
        <v>5.998125585754451</v>
      </c>
    </row>
    <row r="15" spans="1:28" ht="12" customHeight="1">
      <c r="A15" s="7">
        <v>6</v>
      </c>
      <c r="B15" s="8" t="s">
        <v>27</v>
      </c>
      <c r="C15" s="20">
        <v>4</v>
      </c>
      <c r="D15" s="21">
        <v>3</v>
      </c>
      <c r="E15" s="21">
        <v>559</v>
      </c>
      <c r="F15" s="21">
        <v>90</v>
      </c>
      <c r="G15" s="21">
        <v>598</v>
      </c>
      <c r="H15" s="21">
        <v>94</v>
      </c>
      <c r="I15" s="21">
        <v>28</v>
      </c>
      <c r="J15" s="21">
        <v>25</v>
      </c>
      <c r="K15" s="21">
        <v>72</v>
      </c>
      <c r="L15" s="21">
        <v>47</v>
      </c>
      <c r="M15" s="22">
        <v>644</v>
      </c>
      <c r="N15" s="22">
        <v>525</v>
      </c>
      <c r="O15" s="21">
        <v>651</v>
      </c>
      <c r="P15" s="21">
        <v>530</v>
      </c>
      <c r="Q15" s="21">
        <v>441</v>
      </c>
      <c r="R15" s="21">
        <v>428</v>
      </c>
      <c r="S15" s="21">
        <v>472</v>
      </c>
      <c r="T15" s="21">
        <v>463</v>
      </c>
      <c r="U15" s="23">
        <v>0</v>
      </c>
      <c r="V15" s="23">
        <v>0</v>
      </c>
      <c r="W15" s="21">
        <v>1</v>
      </c>
      <c r="X15" s="21">
        <v>1</v>
      </c>
      <c r="Y15" s="18">
        <v>1673</v>
      </c>
      <c r="Z15" s="19">
        <v>1794</v>
      </c>
      <c r="AA15" s="17">
        <f t="shared" si="0"/>
        <v>7.232516437537356</v>
      </c>
      <c r="AB15" s="9">
        <f t="shared" si="1"/>
        <v>7.232516437537356</v>
      </c>
    </row>
    <row r="16" spans="1:28" ht="12" customHeight="1">
      <c r="A16" s="7">
        <v>7</v>
      </c>
      <c r="B16" s="8" t="s">
        <v>28</v>
      </c>
      <c r="C16" s="20">
        <v>3</v>
      </c>
      <c r="D16" s="21">
        <v>3</v>
      </c>
      <c r="E16" s="21">
        <v>236</v>
      </c>
      <c r="F16" s="21">
        <v>84</v>
      </c>
      <c r="G16" s="21">
        <v>285</v>
      </c>
      <c r="H16" s="21">
        <v>115</v>
      </c>
      <c r="I16" s="21">
        <v>26</v>
      </c>
      <c r="J16" s="21">
        <v>15</v>
      </c>
      <c r="K16" s="21">
        <v>38</v>
      </c>
      <c r="L16" s="21">
        <v>33</v>
      </c>
      <c r="M16" s="22">
        <v>397</v>
      </c>
      <c r="N16" s="22">
        <v>348</v>
      </c>
      <c r="O16" s="21">
        <v>376</v>
      </c>
      <c r="P16" s="21">
        <v>326</v>
      </c>
      <c r="Q16" s="21">
        <v>301</v>
      </c>
      <c r="R16" s="21">
        <v>293</v>
      </c>
      <c r="S16" s="21">
        <v>257</v>
      </c>
      <c r="T16" s="21">
        <v>249</v>
      </c>
      <c r="U16" s="23">
        <v>0</v>
      </c>
      <c r="V16" s="23">
        <v>0</v>
      </c>
      <c r="W16" s="21">
        <v>7</v>
      </c>
      <c r="X16" s="21">
        <v>0</v>
      </c>
      <c r="Y16" s="18">
        <v>967</v>
      </c>
      <c r="Z16" s="19">
        <v>956</v>
      </c>
      <c r="AA16" s="17">
        <f t="shared" si="0"/>
        <v>-1.1375387797311305</v>
      </c>
      <c r="AB16" s="9">
        <f t="shared" si="1"/>
        <v>-1.1375387797311305</v>
      </c>
    </row>
    <row r="17" spans="1:28" ht="12" customHeight="1">
      <c r="A17" s="7">
        <v>8</v>
      </c>
      <c r="B17" s="8" t="s">
        <v>29</v>
      </c>
      <c r="C17" s="20">
        <v>5</v>
      </c>
      <c r="D17" s="21">
        <v>5</v>
      </c>
      <c r="E17" s="21">
        <v>521</v>
      </c>
      <c r="F17" s="21">
        <v>164</v>
      </c>
      <c r="G17" s="21">
        <v>586</v>
      </c>
      <c r="H17" s="21">
        <v>184</v>
      </c>
      <c r="I17" s="21">
        <v>36</v>
      </c>
      <c r="J17" s="21">
        <v>29</v>
      </c>
      <c r="K17" s="21">
        <v>39</v>
      </c>
      <c r="L17" s="21">
        <v>28</v>
      </c>
      <c r="M17" s="22">
        <v>884</v>
      </c>
      <c r="N17" s="22">
        <v>743</v>
      </c>
      <c r="O17" s="21">
        <v>952</v>
      </c>
      <c r="P17" s="21">
        <v>895</v>
      </c>
      <c r="Q17" s="21">
        <v>512</v>
      </c>
      <c r="R17" s="21">
        <v>497</v>
      </c>
      <c r="S17" s="21">
        <v>512</v>
      </c>
      <c r="T17" s="21">
        <v>501</v>
      </c>
      <c r="U17" s="23">
        <v>0</v>
      </c>
      <c r="V17" s="23">
        <v>2</v>
      </c>
      <c r="W17" s="21">
        <v>5</v>
      </c>
      <c r="X17" s="21">
        <v>0</v>
      </c>
      <c r="Y17" s="18">
        <v>1958</v>
      </c>
      <c r="Z17" s="19">
        <v>2091</v>
      </c>
      <c r="AA17" s="17">
        <f t="shared" si="0"/>
        <v>6.792645556690502</v>
      </c>
      <c r="AB17" s="9">
        <f t="shared" si="1"/>
        <v>6.792645556690502</v>
      </c>
    </row>
    <row r="18" spans="1:28" ht="12" customHeight="1">
      <c r="A18" s="7">
        <v>9</v>
      </c>
      <c r="B18" s="8" t="s">
        <v>30</v>
      </c>
      <c r="C18" s="20">
        <v>3</v>
      </c>
      <c r="D18" s="21">
        <v>3</v>
      </c>
      <c r="E18" s="21">
        <v>145</v>
      </c>
      <c r="F18" s="21">
        <v>89</v>
      </c>
      <c r="G18" s="21">
        <v>399</v>
      </c>
      <c r="H18" s="21">
        <v>71</v>
      </c>
      <c r="I18" s="21">
        <v>17</v>
      </c>
      <c r="J18" s="21">
        <v>17</v>
      </c>
      <c r="K18" s="21">
        <v>10</v>
      </c>
      <c r="L18" s="21">
        <v>9</v>
      </c>
      <c r="M18" s="22">
        <v>381</v>
      </c>
      <c r="N18" s="22">
        <v>331</v>
      </c>
      <c r="O18" s="21">
        <v>445</v>
      </c>
      <c r="P18" s="21">
        <v>398</v>
      </c>
      <c r="Q18" s="21">
        <v>222</v>
      </c>
      <c r="R18" s="21">
        <v>221</v>
      </c>
      <c r="S18" s="21">
        <v>232</v>
      </c>
      <c r="T18" s="21">
        <v>230</v>
      </c>
      <c r="U18" s="23">
        <v>0</v>
      </c>
      <c r="V18" s="23">
        <v>0</v>
      </c>
      <c r="W18" s="21">
        <v>0</v>
      </c>
      <c r="X18" s="21">
        <v>3</v>
      </c>
      <c r="Y18" s="18">
        <v>765</v>
      </c>
      <c r="Z18" s="19">
        <v>1089</v>
      </c>
      <c r="AA18" s="17">
        <f t="shared" si="0"/>
        <v>42.35294117647058</v>
      </c>
      <c r="AB18" s="9">
        <f t="shared" si="1"/>
        <v>42.35294117647058</v>
      </c>
    </row>
    <row r="19" spans="1:28" ht="12" customHeight="1">
      <c r="A19" s="7">
        <v>10</v>
      </c>
      <c r="B19" s="8" t="s">
        <v>31</v>
      </c>
      <c r="C19" s="20">
        <v>9</v>
      </c>
      <c r="D19" s="21">
        <v>10</v>
      </c>
      <c r="E19" s="21">
        <v>1705</v>
      </c>
      <c r="F19" s="21">
        <v>269</v>
      </c>
      <c r="G19" s="21">
        <v>2410</v>
      </c>
      <c r="H19" s="21">
        <v>427</v>
      </c>
      <c r="I19" s="21">
        <v>122</v>
      </c>
      <c r="J19" s="21">
        <v>86</v>
      </c>
      <c r="K19" s="21">
        <v>112</v>
      </c>
      <c r="L19" s="21">
        <v>77</v>
      </c>
      <c r="M19" s="22">
        <v>2516</v>
      </c>
      <c r="N19" s="22">
        <v>1964</v>
      </c>
      <c r="O19" s="21">
        <v>2384</v>
      </c>
      <c r="P19" s="21">
        <v>1809</v>
      </c>
      <c r="Q19" s="21">
        <v>1065</v>
      </c>
      <c r="R19" s="21">
        <v>1036</v>
      </c>
      <c r="S19" s="21">
        <v>1087</v>
      </c>
      <c r="T19" s="21">
        <v>1059</v>
      </c>
      <c r="U19" s="23">
        <v>0</v>
      </c>
      <c r="V19" s="23">
        <v>0</v>
      </c>
      <c r="W19" s="21">
        <v>9</v>
      </c>
      <c r="X19" s="21">
        <v>3</v>
      </c>
      <c r="Y19" s="18">
        <v>5417</v>
      </c>
      <c r="Z19" s="19">
        <v>5996</v>
      </c>
      <c r="AA19" s="17">
        <f t="shared" si="0"/>
        <v>10.68857301089163</v>
      </c>
      <c r="AB19" s="9">
        <f t="shared" si="1"/>
        <v>10.68857301089163</v>
      </c>
    </row>
    <row r="20" spans="1:28" ht="12" customHeight="1">
      <c r="A20" s="7">
        <v>11</v>
      </c>
      <c r="B20" s="8" t="s">
        <v>32</v>
      </c>
      <c r="C20" s="20">
        <v>20</v>
      </c>
      <c r="D20" s="21">
        <v>22</v>
      </c>
      <c r="E20" s="21">
        <v>5582</v>
      </c>
      <c r="F20" s="21">
        <v>530</v>
      </c>
      <c r="G20" s="21">
        <v>4629</v>
      </c>
      <c r="H20" s="21">
        <v>586</v>
      </c>
      <c r="I20" s="21">
        <v>710</v>
      </c>
      <c r="J20" s="21">
        <v>450</v>
      </c>
      <c r="K20" s="21">
        <v>847</v>
      </c>
      <c r="L20" s="21">
        <v>562</v>
      </c>
      <c r="M20" s="22">
        <v>8298</v>
      </c>
      <c r="N20" s="22">
        <v>4311</v>
      </c>
      <c r="O20" s="21">
        <v>8006</v>
      </c>
      <c r="P20" s="21">
        <v>4456</v>
      </c>
      <c r="Q20" s="21">
        <v>4791</v>
      </c>
      <c r="R20" s="21">
        <v>4719</v>
      </c>
      <c r="S20" s="21">
        <v>4809</v>
      </c>
      <c r="T20" s="21">
        <v>4751</v>
      </c>
      <c r="U20" s="23">
        <v>0</v>
      </c>
      <c r="V20" s="23">
        <v>4</v>
      </c>
      <c r="W20" s="21">
        <v>15</v>
      </c>
      <c r="X20" s="21">
        <v>11</v>
      </c>
      <c r="Y20" s="18">
        <v>19396</v>
      </c>
      <c r="Z20" s="19">
        <v>18306</v>
      </c>
      <c r="AA20" s="17">
        <f t="shared" si="0"/>
        <v>-5.619715405238196</v>
      </c>
      <c r="AB20" s="9">
        <f t="shared" si="1"/>
        <v>-5.619715405238196</v>
      </c>
    </row>
    <row r="21" spans="1:28" ht="12" customHeight="1">
      <c r="A21" s="7">
        <v>12</v>
      </c>
      <c r="B21" s="8" t="s">
        <v>33</v>
      </c>
      <c r="C21" s="20">
        <v>15</v>
      </c>
      <c r="D21" s="21">
        <v>15</v>
      </c>
      <c r="E21" s="21">
        <v>4126</v>
      </c>
      <c r="F21" s="21">
        <v>355</v>
      </c>
      <c r="G21" s="21">
        <v>3815</v>
      </c>
      <c r="H21" s="21">
        <v>435</v>
      </c>
      <c r="I21" s="21">
        <v>281</v>
      </c>
      <c r="J21" s="21">
        <v>212</v>
      </c>
      <c r="K21" s="21">
        <v>93</v>
      </c>
      <c r="L21" s="21">
        <v>103</v>
      </c>
      <c r="M21" s="22">
        <v>4285</v>
      </c>
      <c r="N21" s="22">
        <v>2522</v>
      </c>
      <c r="O21" s="21">
        <v>3208</v>
      </c>
      <c r="P21" s="21">
        <v>2224</v>
      </c>
      <c r="Q21" s="21">
        <v>2760</v>
      </c>
      <c r="R21" s="21">
        <v>2717</v>
      </c>
      <c r="S21" s="21">
        <v>2648</v>
      </c>
      <c r="T21" s="21">
        <v>2636</v>
      </c>
      <c r="U21" s="23">
        <v>2</v>
      </c>
      <c r="V21" s="23">
        <v>3</v>
      </c>
      <c r="W21" s="21">
        <v>14</v>
      </c>
      <c r="X21" s="21">
        <v>9</v>
      </c>
      <c r="Y21" s="18">
        <v>11468</v>
      </c>
      <c r="Z21" s="19">
        <v>9776</v>
      </c>
      <c r="AA21" s="17">
        <f t="shared" si="0"/>
        <v>-14.754098360655746</v>
      </c>
      <c r="AB21" s="9">
        <f t="shared" si="1"/>
        <v>-14.754098360655746</v>
      </c>
    </row>
    <row r="22" spans="1:28" ht="12" customHeight="1">
      <c r="A22" s="7">
        <v>13</v>
      </c>
      <c r="B22" s="8" t="s">
        <v>34</v>
      </c>
      <c r="C22" s="20">
        <v>3</v>
      </c>
      <c r="D22" s="21">
        <v>3</v>
      </c>
      <c r="E22" s="21">
        <v>248</v>
      </c>
      <c r="F22" s="21">
        <v>57</v>
      </c>
      <c r="G22" s="21">
        <v>203</v>
      </c>
      <c r="H22" s="21">
        <v>44</v>
      </c>
      <c r="I22" s="21">
        <v>34</v>
      </c>
      <c r="J22" s="21">
        <v>28</v>
      </c>
      <c r="K22" s="21">
        <v>10</v>
      </c>
      <c r="L22" s="21">
        <v>9</v>
      </c>
      <c r="M22" s="22">
        <v>358</v>
      </c>
      <c r="N22" s="22">
        <v>296</v>
      </c>
      <c r="O22" s="21">
        <v>346</v>
      </c>
      <c r="P22" s="21">
        <v>279</v>
      </c>
      <c r="Q22" s="21">
        <v>160</v>
      </c>
      <c r="R22" s="21">
        <v>154</v>
      </c>
      <c r="S22" s="21">
        <v>186</v>
      </c>
      <c r="T22" s="21">
        <v>180</v>
      </c>
      <c r="U22" s="23">
        <v>0</v>
      </c>
      <c r="V22" s="23">
        <v>0</v>
      </c>
      <c r="W22" s="21">
        <v>1</v>
      </c>
      <c r="X22" s="21">
        <v>0</v>
      </c>
      <c r="Y22" s="18">
        <v>801</v>
      </c>
      <c r="Z22" s="19">
        <v>745</v>
      </c>
      <c r="AA22" s="17">
        <f t="shared" si="0"/>
        <v>-6.991260923845189</v>
      </c>
      <c r="AB22" s="9">
        <f t="shared" si="1"/>
        <v>-6.991260923845189</v>
      </c>
    </row>
    <row r="23" spans="1:28" ht="12" customHeight="1">
      <c r="A23" s="7">
        <v>14</v>
      </c>
      <c r="B23" s="8" t="s">
        <v>35</v>
      </c>
      <c r="C23" s="20">
        <v>7</v>
      </c>
      <c r="D23" s="21">
        <v>7</v>
      </c>
      <c r="E23" s="21">
        <v>631</v>
      </c>
      <c r="F23" s="21">
        <v>136</v>
      </c>
      <c r="G23" s="21">
        <v>725</v>
      </c>
      <c r="H23" s="21">
        <v>183</v>
      </c>
      <c r="I23" s="21">
        <v>75</v>
      </c>
      <c r="J23" s="21">
        <v>61</v>
      </c>
      <c r="K23" s="21">
        <v>75</v>
      </c>
      <c r="L23" s="21">
        <v>66</v>
      </c>
      <c r="M23" s="22">
        <v>1467</v>
      </c>
      <c r="N23" s="22">
        <v>1188</v>
      </c>
      <c r="O23" s="21">
        <v>1775</v>
      </c>
      <c r="P23" s="21">
        <v>1410</v>
      </c>
      <c r="Q23" s="21">
        <v>458</v>
      </c>
      <c r="R23" s="21">
        <v>453</v>
      </c>
      <c r="S23" s="21">
        <v>412</v>
      </c>
      <c r="T23" s="21">
        <v>411</v>
      </c>
      <c r="U23" s="23">
        <v>0</v>
      </c>
      <c r="V23" s="23">
        <v>0</v>
      </c>
      <c r="W23" s="21">
        <v>2</v>
      </c>
      <c r="X23" s="21">
        <v>1</v>
      </c>
      <c r="Y23" s="18">
        <v>2633</v>
      </c>
      <c r="Z23" s="19">
        <v>2988</v>
      </c>
      <c r="AA23" s="17">
        <f t="shared" si="0"/>
        <v>13.482719331560958</v>
      </c>
      <c r="AB23" s="9">
        <f t="shared" si="1"/>
        <v>13.482719331560958</v>
      </c>
    </row>
    <row r="24" spans="1:28" ht="12" customHeight="1">
      <c r="A24" s="7">
        <v>15</v>
      </c>
      <c r="B24" s="8" t="s">
        <v>36</v>
      </c>
      <c r="C24" s="20">
        <v>3</v>
      </c>
      <c r="D24" s="21">
        <v>3</v>
      </c>
      <c r="E24" s="21">
        <v>469</v>
      </c>
      <c r="F24" s="21">
        <v>128</v>
      </c>
      <c r="G24" s="21">
        <v>248</v>
      </c>
      <c r="H24" s="21">
        <v>32</v>
      </c>
      <c r="I24" s="21">
        <v>35</v>
      </c>
      <c r="J24" s="21">
        <v>32</v>
      </c>
      <c r="K24" s="21">
        <v>15</v>
      </c>
      <c r="L24" s="21">
        <v>5</v>
      </c>
      <c r="M24" s="22">
        <v>655</v>
      </c>
      <c r="N24" s="22">
        <v>568</v>
      </c>
      <c r="O24" s="21">
        <v>556</v>
      </c>
      <c r="P24" s="21">
        <v>263</v>
      </c>
      <c r="Q24" s="21">
        <v>461</v>
      </c>
      <c r="R24" s="21">
        <v>443</v>
      </c>
      <c r="S24" s="21">
        <v>144</v>
      </c>
      <c r="T24" s="21">
        <v>132</v>
      </c>
      <c r="U24" s="23">
        <v>0</v>
      </c>
      <c r="V24" s="23">
        <v>0</v>
      </c>
      <c r="W24" s="21">
        <v>0</v>
      </c>
      <c r="X24" s="21">
        <v>1</v>
      </c>
      <c r="Y24" s="18">
        <v>1620</v>
      </c>
      <c r="Z24" s="19">
        <v>964</v>
      </c>
      <c r="AA24" s="17">
        <f t="shared" si="0"/>
        <v>-40.49382716049382</v>
      </c>
      <c r="AB24" s="9">
        <f t="shared" si="1"/>
        <v>-40.49382716049382</v>
      </c>
    </row>
    <row r="25" spans="1:28" ht="12" customHeight="1">
      <c r="A25" s="7">
        <v>16</v>
      </c>
      <c r="B25" s="8" t="s">
        <v>37</v>
      </c>
      <c r="C25" s="20">
        <v>10</v>
      </c>
      <c r="D25" s="21">
        <v>10</v>
      </c>
      <c r="E25" s="21">
        <v>959</v>
      </c>
      <c r="F25" s="21">
        <v>187</v>
      </c>
      <c r="G25" s="21">
        <v>1076</v>
      </c>
      <c r="H25" s="21">
        <v>230</v>
      </c>
      <c r="I25" s="21">
        <v>167</v>
      </c>
      <c r="J25" s="21">
        <v>147</v>
      </c>
      <c r="K25" s="21">
        <v>212</v>
      </c>
      <c r="L25" s="21">
        <v>170</v>
      </c>
      <c r="M25" s="22">
        <v>1971</v>
      </c>
      <c r="N25" s="22">
        <v>1708</v>
      </c>
      <c r="O25" s="21">
        <v>1689</v>
      </c>
      <c r="P25" s="21">
        <v>1330</v>
      </c>
      <c r="Q25" s="21">
        <v>677</v>
      </c>
      <c r="R25" s="21">
        <v>646</v>
      </c>
      <c r="S25" s="21">
        <v>656</v>
      </c>
      <c r="T25" s="21">
        <v>625</v>
      </c>
      <c r="U25" s="23">
        <v>0</v>
      </c>
      <c r="V25" s="23">
        <v>5</v>
      </c>
      <c r="W25" s="21">
        <v>1</v>
      </c>
      <c r="X25" s="21">
        <v>5</v>
      </c>
      <c r="Y25" s="18">
        <v>3775</v>
      </c>
      <c r="Z25" s="19">
        <v>3643</v>
      </c>
      <c r="AA25" s="17">
        <f t="shared" si="0"/>
        <v>-3.4966887417218544</v>
      </c>
      <c r="AB25" s="9">
        <f t="shared" si="1"/>
        <v>-3.4966887417218544</v>
      </c>
    </row>
    <row r="26" spans="1:28" ht="12" customHeight="1">
      <c r="A26" s="7">
        <v>17</v>
      </c>
      <c r="B26" s="8" t="s">
        <v>38</v>
      </c>
      <c r="C26" s="20">
        <v>3</v>
      </c>
      <c r="D26" s="21">
        <v>3</v>
      </c>
      <c r="E26" s="21">
        <v>166</v>
      </c>
      <c r="F26" s="21">
        <v>47</v>
      </c>
      <c r="G26" s="21">
        <v>249</v>
      </c>
      <c r="H26" s="21">
        <v>44</v>
      </c>
      <c r="I26" s="21">
        <v>14</v>
      </c>
      <c r="J26" s="21">
        <v>7</v>
      </c>
      <c r="K26" s="21">
        <v>12</v>
      </c>
      <c r="L26" s="21">
        <v>6</v>
      </c>
      <c r="M26" s="22">
        <v>597</v>
      </c>
      <c r="N26" s="22">
        <v>525</v>
      </c>
      <c r="O26" s="21">
        <v>449</v>
      </c>
      <c r="P26" s="21">
        <v>393</v>
      </c>
      <c r="Q26" s="21">
        <v>139</v>
      </c>
      <c r="R26" s="21">
        <v>132</v>
      </c>
      <c r="S26" s="21">
        <v>191</v>
      </c>
      <c r="T26" s="21">
        <v>185</v>
      </c>
      <c r="U26" s="23">
        <v>0</v>
      </c>
      <c r="V26" s="23">
        <v>0</v>
      </c>
      <c r="W26" s="21">
        <v>2</v>
      </c>
      <c r="X26" s="21">
        <v>0</v>
      </c>
      <c r="Y26" s="18">
        <v>918</v>
      </c>
      <c r="Z26" s="19">
        <v>901</v>
      </c>
      <c r="AA26" s="17">
        <f t="shared" si="0"/>
        <v>-1.8518518518518476</v>
      </c>
      <c r="AB26" s="9">
        <f t="shared" si="1"/>
        <v>-1.8518518518518476</v>
      </c>
    </row>
    <row r="27" spans="1:28" ht="12" customHeight="1">
      <c r="A27" s="7">
        <v>18</v>
      </c>
      <c r="B27" s="8" t="s">
        <v>39</v>
      </c>
      <c r="C27" s="20">
        <v>20</v>
      </c>
      <c r="D27" s="21">
        <v>20</v>
      </c>
      <c r="E27" s="21">
        <v>11053</v>
      </c>
      <c r="F27" s="21">
        <v>686</v>
      </c>
      <c r="G27" s="21">
        <v>11354</v>
      </c>
      <c r="H27" s="21">
        <v>731</v>
      </c>
      <c r="I27" s="21">
        <v>469</v>
      </c>
      <c r="J27" s="21">
        <v>396</v>
      </c>
      <c r="K27" s="21">
        <v>589</v>
      </c>
      <c r="L27" s="21">
        <v>465</v>
      </c>
      <c r="M27" s="22">
        <v>5520</v>
      </c>
      <c r="N27" s="22">
        <v>3551</v>
      </c>
      <c r="O27" s="21">
        <v>5012</v>
      </c>
      <c r="P27" s="21">
        <v>3265</v>
      </c>
      <c r="Q27" s="21">
        <v>4836</v>
      </c>
      <c r="R27" s="21">
        <v>4785</v>
      </c>
      <c r="S27" s="21">
        <v>5173</v>
      </c>
      <c r="T27" s="21">
        <v>5089</v>
      </c>
      <c r="U27" s="23">
        <v>0</v>
      </c>
      <c r="V27" s="23">
        <v>2</v>
      </c>
      <c r="W27" s="21">
        <v>17</v>
      </c>
      <c r="X27" s="21">
        <v>18</v>
      </c>
      <c r="Y27" s="18">
        <v>21895</v>
      </c>
      <c r="Z27" s="19">
        <v>22148</v>
      </c>
      <c r="AA27" s="17">
        <f t="shared" si="0"/>
        <v>1.1555149577528994</v>
      </c>
      <c r="AB27" s="9">
        <f t="shared" si="1"/>
        <v>1.1555149577528994</v>
      </c>
    </row>
    <row r="28" spans="1:28" ht="12" customHeight="1">
      <c r="A28" s="7">
        <v>19</v>
      </c>
      <c r="B28" s="8" t="s">
        <v>40</v>
      </c>
      <c r="C28" s="20">
        <v>3</v>
      </c>
      <c r="D28" s="21">
        <v>3</v>
      </c>
      <c r="E28" s="21">
        <v>188</v>
      </c>
      <c r="F28" s="21">
        <v>20</v>
      </c>
      <c r="G28" s="21">
        <v>113</v>
      </c>
      <c r="H28" s="21">
        <v>26</v>
      </c>
      <c r="I28" s="21">
        <v>4</v>
      </c>
      <c r="J28" s="21">
        <v>1</v>
      </c>
      <c r="K28" s="21">
        <v>4</v>
      </c>
      <c r="L28" s="21">
        <v>4</v>
      </c>
      <c r="M28" s="22">
        <v>175</v>
      </c>
      <c r="N28" s="22">
        <v>126</v>
      </c>
      <c r="O28" s="21">
        <v>181</v>
      </c>
      <c r="P28" s="21">
        <v>148</v>
      </c>
      <c r="Q28" s="21">
        <v>102</v>
      </c>
      <c r="R28" s="21">
        <v>102</v>
      </c>
      <c r="S28" s="21">
        <v>81</v>
      </c>
      <c r="T28" s="21">
        <v>80</v>
      </c>
      <c r="U28" s="23">
        <v>0</v>
      </c>
      <c r="V28" s="23">
        <v>0</v>
      </c>
      <c r="W28" s="21">
        <v>0</v>
      </c>
      <c r="X28" s="21">
        <v>0</v>
      </c>
      <c r="Y28" s="18">
        <v>469</v>
      </c>
      <c r="Z28" s="19">
        <v>379</v>
      </c>
      <c r="AA28" s="17">
        <f t="shared" si="0"/>
        <v>-19.189765458422173</v>
      </c>
      <c r="AB28" s="9">
        <f t="shared" si="1"/>
        <v>-19.189765458422173</v>
      </c>
    </row>
    <row r="29" spans="1:28" ht="12" customHeight="1">
      <c r="A29" s="7">
        <v>20</v>
      </c>
      <c r="B29" s="8" t="s">
        <v>41</v>
      </c>
      <c r="C29" s="20">
        <v>16</v>
      </c>
      <c r="D29" s="21">
        <v>16</v>
      </c>
      <c r="E29" s="21">
        <v>3816</v>
      </c>
      <c r="F29" s="21">
        <v>446</v>
      </c>
      <c r="G29" s="21">
        <v>3450</v>
      </c>
      <c r="H29" s="21">
        <v>565</v>
      </c>
      <c r="I29" s="21">
        <v>255</v>
      </c>
      <c r="J29" s="21">
        <v>186</v>
      </c>
      <c r="K29" s="21">
        <v>233</v>
      </c>
      <c r="L29" s="21">
        <v>173</v>
      </c>
      <c r="M29" s="22">
        <v>4561</v>
      </c>
      <c r="N29" s="22">
        <v>3209</v>
      </c>
      <c r="O29" s="21">
        <v>3808</v>
      </c>
      <c r="P29" s="21">
        <v>2687</v>
      </c>
      <c r="Q29" s="21">
        <v>4327</v>
      </c>
      <c r="R29" s="21">
        <v>4283</v>
      </c>
      <c r="S29" s="21">
        <v>4225</v>
      </c>
      <c r="T29" s="21">
        <v>4209</v>
      </c>
      <c r="U29" s="23">
        <v>0</v>
      </c>
      <c r="V29" s="23">
        <v>0</v>
      </c>
      <c r="W29" s="21">
        <v>8</v>
      </c>
      <c r="X29" s="21">
        <v>5</v>
      </c>
      <c r="Y29" s="18">
        <v>12967</v>
      </c>
      <c r="Z29" s="19">
        <v>11721</v>
      </c>
      <c r="AA29" s="17">
        <f t="shared" si="0"/>
        <v>-9.609007480527495</v>
      </c>
      <c r="AB29" s="9">
        <f t="shared" si="1"/>
        <v>-9.609007480527495</v>
      </c>
    </row>
    <row r="30" spans="1:28" ht="12" customHeight="1">
      <c r="A30" s="7">
        <v>21</v>
      </c>
      <c r="B30" s="8" t="s">
        <v>42</v>
      </c>
      <c r="C30" s="20">
        <v>6</v>
      </c>
      <c r="D30" s="21">
        <v>6</v>
      </c>
      <c r="E30" s="21">
        <v>708</v>
      </c>
      <c r="F30" s="21">
        <v>147</v>
      </c>
      <c r="G30" s="21">
        <v>892</v>
      </c>
      <c r="H30" s="21">
        <v>205</v>
      </c>
      <c r="I30" s="21">
        <v>85</v>
      </c>
      <c r="J30" s="21">
        <v>74</v>
      </c>
      <c r="K30" s="21">
        <v>61</v>
      </c>
      <c r="L30" s="21">
        <v>50</v>
      </c>
      <c r="M30" s="22">
        <v>1249</v>
      </c>
      <c r="N30" s="22">
        <v>1025</v>
      </c>
      <c r="O30" s="21">
        <v>1183</v>
      </c>
      <c r="P30" s="21">
        <v>949</v>
      </c>
      <c r="Q30" s="21">
        <v>778</v>
      </c>
      <c r="R30" s="21">
        <v>764</v>
      </c>
      <c r="S30" s="21">
        <v>950</v>
      </c>
      <c r="T30" s="21">
        <v>914</v>
      </c>
      <c r="U30" s="23">
        <v>0</v>
      </c>
      <c r="V30" s="23">
        <v>0</v>
      </c>
      <c r="W30" s="21">
        <v>1</v>
      </c>
      <c r="X30" s="21">
        <v>0</v>
      </c>
      <c r="Y30" s="18">
        <v>2821</v>
      </c>
      <c r="Z30" s="19">
        <v>3086</v>
      </c>
      <c r="AA30" s="17">
        <f t="shared" si="0"/>
        <v>9.393831974477138</v>
      </c>
      <c r="AB30" s="9">
        <f t="shared" si="1"/>
        <v>9.393831974477138</v>
      </c>
    </row>
    <row r="31" spans="1:28" ht="12" customHeight="1">
      <c r="A31" s="7">
        <v>22</v>
      </c>
      <c r="B31" s="8" t="s">
        <v>43</v>
      </c>
      <c r="C31" s="20">
        <v>3</v>
      </c>
      <c r="D31" s="21">
        <v>3</v>
      </c>
      <c r="E31" s="21">
        <v>572</v>
      </c>
      <c r="F31" s="21">
        <v>119</v>
      </c>
      <c r="G31" s="21">
        <v>413</v>
      </c>
      <c r="H31" s="21">
        <v>123</v>
      </c>
      <c r="I31" s="21">
        <v>16</v>
      </c>
      <c r="J31" s="21">
        <v>11</v>
      </c>
      <c r="K31" s="21">
        <v>30</v>
      </c>
      <c r="L31" s="21">
        <v>26</v>
      </c>
      <c r="M31" s="22">
        <v>980</v>
      </c>
      <c r="N31" s="22">
        <v>838</v>
      </c>
      <c r="O31" s="21">
        <v>722</v>
      </c>
      <c r="P31" s="21">
        <v>662</v>
      </c>
      <c r="Q31" s="21">
        <v>330</v>
      </c>
      <c r="R31" s="21">
        <v>322</v>
      </c>
      <c r="S31" s="21">
        <v>293</v>
      </c>
      <c r="T31" s="21">
        <v>282</v>
      </c>
      <c r="U31" s="23">
        <v>0</v>
      </c>
      <c r="V31" s="23">
        <v>0</v>
      </c>
      <c r="W31" s="21">
        <v>3</v>
      </c>
      <c r="X31" s="21">
        <v>1</v>
      </c>
      <c r="Y31" s="18">
        <v>1901</v>
      </c>
      <c r="Z31" s="19">
        <v>1459</v>
      </c>
      <c r="AA31" s="17">
        <f t="shared" si="0"/>
        <v>-23.25092056812204</v>
      </c>
      <c r="AB31" s="9">
        <f t="shared" si="1"/>
        <v>-23.25092056812204</v>
      </c>
    </row>
    <row r="32" spans="1:28" ht="12" customHeight="1">
      <c r="A32" s="7">
        <v>23</v>
      </c>
      <c r="B32" s="8" t="s">
        <v>44</v>
      </c>
      <c r="C32" s="20">
        <v>11</v>
      </c>
      <c r="D32" s="21">
        <v>11</v>
      </c>
      <c r="E32" s="21">
        <v>1876</v>
      </c>
      <c r="F32" s="21">
        <v>260</v>
      </c>
      <c r="G32" s="21">
        <v>1836</v>
      </c>
      <c r="H32" s="21">
        <v>299</v>
      </c>
      <c r="I32" s="21">
        <v>110</v>
      </c>
      <c r="J32" s="21">
        <v>96</v>
      </c>
      <c r="K32" s="21">
        <v>85</v>
      </c>
      <c r="L32" s="21">
        <v>70</v>
      </c>
      <c r="M32" s="22">
        <v>1916</v>
      </c>
      <c r="N32" s="22">
        <v>1678</v>
      </c>
      <c r="O32" s="21">
        <v>1797</v>
      </c>
      <c r="P32" s="21">
        <v>1515</v>
      </c>
      <c r="Q32" s="21">
        <v>820</v>
      </c>
      <c r="R32" s="21">
        <v>803</v>
      </c>
      <c r="S32" s="21">
        <v>510</v>
      </c>
      <c r="T32" s="21">
        <v>506</v>
      </c>
      <c r="U32" s="23">
        <v>0</v>
      </c>
      <c r="V32" s="23">
        <v>0</v>
      </c>
      <c r="W32" s="21">
        <v>2</v>
      </c>
      <c r="X32" s="21">
        <v>3</v>
      </c>
      <c r="Y32" s="18">
        <v>4724</v>
      </c>
      <c r="Z32" s="19">
        <v>4231</v>
      </c>
      <c r="AA32" s="17">
        <f t="shared" si="0"/>
        <v>-10.436071126164265</v>
      </c>
      <c r="AB32" s="9">
        <f t="shared" si="1"/>
        <v>-10.436071126164265</v>
      </c>
    </row>
    <row r="33" spans="1:28" ht="12" customHeight="1">
      <c r="A33" s="7">
        <v>24</v>
      </c>
      <c r="B33" s="8" t="s">
        <v>45</v>
      </c>
      <c r="C33" s="20">
        <v>15</v>
      </c>
      <c r="D33" s="21">
        <v>15</v>
      </c>
      <c r="E33" s="21">
        <v>2938</v>
      </c>
      <c r="F33" s="21">
        <v>506</v>
      </c>
      <c r="G33" s="21">
        <v>3100</v>
      </c>
      <c r="H33" s="21">
        <v>596</v>
      </c>
      <c r="I33" s="21">
        <v>328</v>
      </c>
      <c r="J33" s="21">
        <v>262</v>
      </c>
      <c r="K33" s="21">
        <v>581</v>
      </c>
      <c r="L33" s="21">
        <v>521</v>
      </c>
      <c r="M33" s="22">
        <v>3429</v>
      </c>
      <c r="N33" s="22">
        <v>2386</v>
      </c>
      <c r="O33" s="21">
        <v>2905</v>
      </c>
      <c r="P33" s="21">
        <v>2119</v>
      </c>
      <c r="Q33" s="21">
        <v>2357</v>
      </c>
      <c r="R33" s="21">
        <v>2351</v>
      </c>
      <c r="S33" s="21">
        <v>2368</v>
      </c>
      <c r="T33" s="21">
        <v>2349</v>
      </c>
      <c r="U33" s="23">
        <v>0</v>
      </c>
      <c r="V33" s="23">
        <v>0</v>
      </c>
      <c r="W33" s="21">
        <v>22</v>
      </c>
      <c r="X33" s="21">
        <v>1</v>
      </c>
      <c r="Y33" s="18">
        <v>9074</v>
      </c>
      <c r="Z33" s="19">
        <v>8955</v>
      </c>
      <c r="AA33" s="17">
        <f t="shared" si="0"/>
        <v>-1.311439277055328</v>
      </c>
      <c r="AB33" s="9">
        <f t="shared" si="1"/>
        <v>-1.311439277055328</v>
      </c>
    </row>
    <row r="34" spans="1:28" ht="12" customHeight="1">
      <c r="A34" s="7">
        <v>25</v>
      </c>
      <c r="B34" s="8" t="s">
        <v>46</v>
      </c>
      <c r="C34" s="20">
        <v>12</v>
      </c>
      <c r="D34" s="21">
        <v>12</v>
      </c>
      <c r="E34" s="21">
        <v>1563</v>
      </c>
      <c r="F34" s="21">
        <v>267</v>
      </c>
      <c r="G34" s="21">
        <v>1697</v>
      </c>
      <c r="H34" s="21">
        <v>371</v>
      </c>
      <c r="I34" s="21">
        <v>162</v>
      </c>
      <c r="J34" s="21">
        <v>131</v>
      </c>
      <c r="K34" s="21">
        <v>77</v>
      </c>
      <c r="L34" s="21">
        <v>64</v>
      </c>
      <c r="M34" s="22">
        <v>2790</v>
      </c>
      <c r="N34" s="22">
        <v>2275</v>
      </c>
      <c r="O34" s="21">
        <v>2617</v>
      </c>
      <c r="P34" s="21">
        <v>2165</v>
      </c>
      <c r="Q34" s="21">
        <v>551</v>
      </c>
      <c r="R34" s="21">
        <v>536</v>
      </c>
      <c r="S34" s="21">
        <v>577</v>
      </c>
      <c r="T34" s="21">
        <v>564</v>
      </c>
      <c r="U34" s="23">
        <v>0</v>
      </c>
      <c r="V34" s="23">
        <v>0</v>
      </c>
      <c r="W34" s="21">
        <v>4</v>
      </c>
      <c r="X34" s="21">
        <v>1</v>
      </c>
      <c r="Y34" s="18">
        <v>5070</v>
      </c>
      <c r="Z34" s="19">
        <v>4969</v>
      </c>
      <c r="AA34" s="17">
        <f t="shared" si="0"/>
        <v>-1.9921104536489054</v>
      </c>
      <c r="AB34" s="9">
        <f t="shared" si="1"/>
        <v>-1.9921104536489054</v>
      </c>
    </row>
    <row r="35" spans="1:28" ht="12" customHeight="1">
      <c r="A35" s="7">
        <v>26</v>
      </c>
      <c r="B35" s="8" t="s">
        <v>47</v>
      </c>
      <c r="C35" s="20">
        <v>3</v>
      </c>
      <c r="D35" s="21">
        <v>3</v>
      </c>
      <c r="E35" s="21">
        <v>112</v>
      </c>
      <c r="F35" s="21">
        <v>44</v>
      </c>
      <c r="G35" s="21">
        <v>134</v>
      </c>
      <c r="H35" s="21">
        <v>48</v>
      </c>
      <c r="I35" s="21">
        <v>48</v>
      </c>
      <c r="J35" s="21">
        <v>40</v>
      </c>
      <c r="K35" s="21">
        <v>28</v>
      </c>
      <c r="L35" s="21">
        <v>21</v>
      </c>
      <c r="M35" s="22">
        <v>603</v>
      </c>
      <c r="N35" s="22">
        <v>499</v>
      </c>
      <c r="O35" s="21">
        <v>504</v>
      </c>
      <c r="P35" s="21">
        <v>400</v>
      </c>
      <c r="Q35" s="21">
        <v>201</v>
      </c>
      <c r="R35" s="21">
        <v>198</v>
      </c>
      <c r="S35" s="21">
        <v>169</v>
      </c>
      <c r="T35" s="21">
        <v>164</v>
      </c>
      <c r="U35" s="23">
        <v>0</v>
      </c>
      <c r="V35" s="23">
        <v>0</v>
      </c>
      <c r="W35" s="21">
        <v>1</v>
      </c>
      <c r="X35" s="21">
        <v>0</v>
      </c>
      <c r="Y35" s="18">
        <v>965</v>
      </c>
      <c r="Z35" s="19">
        <v>835</v>
      </c>
      <c r="AA35" s="17">
        <f t="shared" si="0"/>
        <v>-13.47150259067358</v>
      </c>
      <c r="AB35" s="9">
        <f t="shared" si="1"/>
        <v>-13.47150259067358</v>
      </c>
    </row>
    <row r="36" spans="1:28" ht="13.5" customHeight="1">
      <c r="A36" s="7">
        <v>27</v>
      </c>
      <c r="B36" s="8" t="s">
        <v>48</v>
      </c>
      <c r="C36" s="20">
        <v>23</v>
      </c>
      <c r="D36" s="21">
        <v>25</v>
      </c>
      <c r="E36" s="21">
        <v>3684</v>
      </c>
      <c r="F36" s="21">
        <v>617</v>
      </c>
      <c r="G36" s="21">
        <v>4330</v>
      </c>
      <c r="H36" s="21">
        <v>749</v>
      </c>
      <c r="I36" s="21">
        <v>541</v>
      </c>
      <c r="J36" s="21">
        <v>449</v>
      </c>
      <c r="K36" s="21">
        <v>504</v>
      </c>
      <c r="L36" s="21">
        <v>381</v>
      </c>
      <c r="M36" s="22">
        <v>8761</v>
      </c>
      <c r="N36" s="22">
        <v>5275</v>
      </c>
      <c r="O36" s="21">
        <v>8241</v>
      </c>
      <c r="P36" s="21">
        <v>5500</v>
      </c>
      <c r="Q36" s="21">
        <v>5249</v>
      </c>
      <c r="R36" s="21">
        <v>5220</v>
      </c>
      <c r="S36" s="21">
        <v>6123</v>
      </c>
      <c r="T36" s="21">
        <v>6088</v>
      </c>
      <c r="U36" s="23">
        <v>4</v>
      </c>
      <c r="V36" s="23">
        <v>0</v>
      </c>
      <c r="W36" s="21">
        <v>11</v>
      </c>
      <c r="X36" s="21">
        <v>9</v>
      </c>
      <c r="Y36" s="18">
        <v>18250</v>
      </c>
      <c r="Z36" s="19">
        <v>19207</v>
      </c>
      <c r="AA36" s="17">
        <f t="shared" si="0"/>
        <v>5.243835616438346</v>
      </c>
      <c r="AB36" s="9">
        <f t="shared" si="1"/>
        <v>5.243835616438346</v>
      </c>
    </row>
    <row r="37" spans="1:28" ht="13.5" customHeight="1">
      <c r="A37" s="7">
        <v>28</v>
      </c>
      <c r="B37" s="8" t="s">
        <v>49</v>
      </c>
      <c r="C37" s="20">
        <v>3</v>
      </c>
      <c r="D37" s="21">
        <v>3</v>
      </c>
      <c r="E37" s="21">
        <v>336</v>
      </c>
      <c r="F37" s="21">
        <v>81</v>
      </c>
      <c r="G37" s="21">
        <v>181</v>
      </c>
      <c r="H37" s="21">
        <v>46</v>
      </c>
      <c r="I37" s="21">
        <v>75</v>
      </c>
      <c r="J37" s="21">
        <v>64</v>
      </c>
      <c r="K37" s="21">
        <v>54</v>
      </c>
      <c r="L37" s="21">
        <v>49</v>
      </c>
      <c r="M37" s="22">
        <v>1036</v>
      </c>
      <c r="N37" s="22">
        <v>849</v>
      </c>
      <c r="O37" s="21">
        <v>506</v>
      </c>
      <c r="P37" s="21">
        <v>431</v>
      </c>
      <c r="Q37" s="21">
        <v>803</v>
      </c>
      <c r="R37" s="21">
        <v>736</v>
      </c>
      <c r="S37" s="21">
        <v>124</v>
      </c>
      <c r="T37" s="21">
        <v>119</v>
      </c>
      <c r="U37" s="23">
        <v>0</v>
      </c>
      <c r="V37" s="23">
        <v>0</v>
      </c>
      <c r="W37" s="21">
        <v>4</v>
      </c>
      <c r="X37" s="21">
        <v>0</v>
      </c>
      <c r="Y37" s="18">
        <v>2254</v>
      </c>
      <c r="Z37" s="19">
        <v>865</v>
      </c>
      <c r="AA37" s="17">
        <f aca="true" t="shared" si="2" ref="AA37:AA46">Z37/Y37*100-100</f>
        <v>-61.62377994676132</v>
      </c>
      <c r="AB37" s="9">
        <f aca="true" t="shared" si="3" ref="AB37:AB46">Z37/Y37*100-100</f>
        <v>-61.62377994676132</v>
      </c>
    </row>
    <row r="38" spans="1:28" ht="13.5" customHeight="1">
      <c r="A38" s="7">
        <v>29</v>
      </c>
      <c r="B38" s="8" t="s">
        <v>50</v>
      </c>
      <c r="C38" s="20">
        <v>15</v>
      </c>
      <c r="D38" s="21">
        <v>16</v>
      </c>
      <c r="E38" s="21">
        <v>2940</v>
      </c>
      <c r="F38" s="21">
        <v>376</v>
      </c>
      <c r="G38" s="21">
        <v>2549</v>
      </c>
      <c r="H38" s="21">
        <v>491</v>
      </c>
      <c r="I38" s="21">
        <v>287</v>
      </c>
      <c r="J38" s="21">
        <v>224</v>
      </c>
      <c r="K38" s="21">
        <v>287</v>
      </c>
      <c r="L38" s="21">
        <v>184</v>
      </c>
      <c r="M38" s="22">
        <v>4851</v>
      </c>
      <c r="N38" s="22">
        <v>3109</v>
      </c>
      <c r="O38" s="21">
        <v>4104</v>
      </c>
      <c r="P38" s="21">
        <v>2416</v>
      </c>
      <c r="Q38" s="21">
        <v>3242</v>
      </c>
      <c r="R38" s="21">
        <v>3227</v>
      </c>
      <c r="S38" s="21">
        <v>3319</v>
      </c>
      <c r="T38" s="21">
        <v>3310</v>
      </c>
      <c r="U38" s="23">
        <v>1</v>
      </c>
      <c r="V38" s="23">
        <v>1</v>
      </c>
      <c r="W38" s="21">
        <v>6</v>
      </c>
      <c r="X38" s="21">
        <v>6</v>
      </c>
      <c r="Y38" s="18">
        <v>11327</v>
      </c>
      <c r="Z38" s="19">
        <v>10266</v>
      </c>
      <c r="AA38" s="17">
        <f t="shared" si="2"/>
        <v>-9.366999205438333</v>
      </c>
      <c r="AB38" s="9">
        <f t="shared" si="3"/>
        <v>-9.366999205438333</v>
      </c>
    </row>
    <row r="39" spans="1:28" ht="13.5" customHeight="1">
      <c r="A39" s="7">
        <v>30</v>
      </c>
      <c r="B39" s="8" t="s">
        <v>51</v>
      </c>
      <c r="C39" s="20">
        <v>10</v>
      </c>
      <c r="D39" s="21">
        <v>7</v>
      </c>
      <c r="E39" s="21">
        <v>949</v>
      </c>
      <c r="F39" s="21">
        <v>140</v>
      </c>
      <c r="G39" s="21">
        <v>847</v>
      </c>
      <c r="H39" s="21">
        <v>169</v>
      </c>
      <c r="I39" s="21">
        <v>57</v>
      </c>
      <c r="J39" s="21">
        <v>44</v>
      </c>
      <c r="K39" s="21">
        <v>80</v>
      </c>
      <c r="L39" s="21">
        <v>26</v>
      </c>
      <c r="M39" s="22">
        <v>1520</v>
      </c>
      <c r="N39" s="22">
        <v>1284</v>
      </c>
      <c r="O39" s="21">
        <v>1073</v>
      </c>
      <c r="P39" s="21">
        <v>857</v>
      </c>
      <c r="Q39" s="21">
        <v>539</v>
      </c>
      <c r="R39" s="21">
        <v>509</v>
      </c>
      <c r="S39" s="21">
        <v>595</v>
      </c>
      <c r="T39" s="21">
        <v>561</v>
      </c>
      <c r="U39" s="23">
        <v>0</v>
      </c>
      <c r="V39" s="23">
        <v>0</v>
      </c>
      <c r="W39" s="21">
        <v>5</v>
      </c>
      <c r="X39" s="21">
        <v>1</v>
      </c>
      <c r="Y39" s="18">
        <v>3070</v>
      </c>
      <c r="Z39" s="19">
        <v>2596</v>
      </c>
      <c r="AA39" s="17">
        <f t="shared" si="2"/>
        <v>-15.439739413680783</v>
      </c>
      <c r="AB39" s="9">
        <f t="shared" si="3"/>
        <v>-15.439739413680783</v>
      </c>
    </row>
    <row r="40" spans="1:28" ht="13.5" customHeight="1">
      <c r="A40" s="7">
        <v>31</v>
      </c>
      <c r="B40" s="8" t="s">
        <v>52</v>
      </c>
      <c r="C40" s="20">
        <v>3</v>
      </c>
      <c r="D40" s="21">
        <v>3</v>
      </c>
      <c r="E40" s="21">
        <v>76</v>
      </c>
      <c r="F40" s="21">
        <v>41</v>
      </c>
      <c r="G40" s="21">
        <v>80</v>
      </c>
      <c r="H40" s="21">
        <v>52</v>
      </c>
      <c r="I40" s="21">
        <v>21</v>
      </c>
      <c r="J40" s="21">
        <v>16</v>
      </c>
      <c r="K40" s="21">
        <v>1</v>
      </c>
      <c r="L40" s="21">
        <v>1</v>
      </c>
      <c r="M40" s="22">
        <v>212</v>
      </c>
      <c r="N40" s="22">
        <v>181</v>
      </c>
      <c r="O40" s="21">
        <v>197</v>
      </c>
      <c r="P40" s="21">
        <v>163</v>
      </c>
      <c r="Q40" s="21">
        <v>99</v>
      </c>
      <c r="R40" s="21">
        <v>97</v>
      </c>
      <c r="S40" s="21">
        <v>180</v>
      </c>
      <c r="T40" s="21">
        <v>171</v>
      </c>
      <c r="U40" s="23">
        <v>0</v>
      </c>
      <c r="V40" s="23">
        <v>0</v>
      </c>
      <c r="W40" s="21">
        <v>3</v>
      </c>
      <c r="X40" s="21">
        <v>0</v>
      </c>
      <c r="Y40" s="18">
        <v>411</v>
      </c>
      <c r="Z40" s="19">
        <v>458</v>
      </c>
      <c r="AA40" s="17">
        <f t="shared" si="2"/>
        <v>11.435523114355234</v>
      </c>
      <c r="AB40" s="9">
        <f t="shared" si="3"/>
        <v>11.435523114355234</v>
      </c>
    </row>
    <row r="41" spans="1:28" ht="13.5" customHeight="1">
      <c r="A41" s="7">
        <v>32</v>
      </c>
      <c r="B41" s="8" t="s">
        <v>53</v>
      </c>
      <c r="C41" s="20">
        <v>3</v>
      </c>
      <c r="D41" s="21">
        <v>3</v>
      </c>
      <c r="E41" s="21">
        <v>268</v>
      </c>
      <c r="F41" s="21">
        <v>100</v>
      </c>
      <c r="G41" s="21">
        <v>299</v>
      </c>
      <c r="H41" s="21">
        <v>114</v>
      </c>
      <c r="I41" s="21">
        <v>18</v>
      </c>
      <c r="J41" s="21">
        <v>13</v>
      </c>
      <c r="K41" s="21">
        <v>11</v>
      </c>
      <c r="L41" s="21">
        <v>11</v>
      </c>
      <c r="M41" s="22">
        <v>466</v>
      </c>
      <c r="N41" s="22">
        <v>428</v>
      </c>
      <c r="O41" s="21">
        <v>429</v>
      </c>
      <c r="P41" s="21">
        <v>373</v>
      </c>
      <c r="Q41" s="21">
        <v>377</v>
      </c>
      <c r="R41" s="21">
        <v>367</v>
      </c>
      <c r="S41" s="21">
        <v>384</v>
      </c>
      <c r="T41" s="21">
        <v>369</v>
      </c>
      <c r="U41" s="23">
        <v>0</v>
      </c>
      <c r="V41" s="23">
        <v>0</v>
      </c>
      <c r="W41" s="21">
        <v>0</v>
      </c>
      <c r="X41" s="21">
        <v>0</v>
      </c>
      <c r="Y41" s="18">
        <v>1129</v>
      </c>
      <c r="Z41" s="19">
        <v>1123</v>
      </c>
      <c r="AA41" s="17">
        <f t="shared" si="2"/>
        <v>-0.5314437555358751</v>
      </c>
      <c r="AB41" s="9">
        <f t="shared" si="3"/>
        <v>-0.5314437555358751</v>
      </c>
    </row>
    <row r="42" spans="1:28" ht="13.5" customHeight="1">
      <c r="A42" s="7">
        <v>33</v>
      </c>
      <c r="B42" s="8" t="s">
        <v>54</v>
      </c>
      <c r="C42" s="20">
        <v>13</v>
      </c>
      <c r="D42" s="21">
        <v>14</v>
      </c>
      <c r="E42" s="21">
        <v>1846</v>
      </c>
      <c r="F42" s="21">
        <v>273</v>
      </c>
      <c r="G42" s="21">
        <v>1656</v>
      </c>
      <c r="H42" s="21">
        <v>386</v>
      </c>
      <c r="I42" s="21">
        <v>288</v>
      </c>
      <c r="J42" s="21">
        <v>241</v>
      </c>
      <c r="K42" s="21">
        <v>248</v>
      </c>
      <c r="L42" s="21">
        <v>188</v>
      </c>
      <c r="M42" s="22">
        <v>3817</v>
      </c>
      <c r="N42" s="22">
        <v>2357</v>
      </c>
      <c r="O42" s="21">
        <v>3150</v>
      </c>
      <c r="P42" s="21">
        <v>2155</v>
      </c>
      <c r="Q42" s="21">
        <v>2181</v>
      </c>
      <c r="R42" s="21">
        <v>2117</v>
      </c>
      <c r="S42" s="21">
        <v>2313</v>
      </c>
      <c r="T42" s="21">
        <v>2242</v>
      </c>
      <c r="U42" s="23">
        <v>1</v>
      </c>
      <c r="V42" s="23">
        <v>1</v>
      </c>
      <c r="W42" s="21">
        <v>10</v>
      </c>
      <c r="X42" s="21">
        <v>6</v>
      </c>
      <c r="Y42" s="18">
        <v>8143</v>
      </c>
      <c r="Z42" s="19">
        <v>7374</v>
      </c>
      <c r="AA42" s="17">
        <f t="shared" si="2"/>
        <v>-9.443693970281217</v>
      </c>
      <c r="AB42" s="9">
        <f t="shared" si="3"/>
        <v>-9.443693970281217</v>
      </c>
    </row>
    <row r="43" spans="1:28" ht="13.5" customHeight="1">
      <c r="A43" s="7">
        <v>34</v>
      </c>
      <c r="B43" s="8" t="s">
        <v>55</v>
      </c>
      <c r="C43" s="20">
        <v>14</v>
      </c>
      <c r="D43" s="21">
        <v>15</v>
      </c>
      <c r="E43" s="21">
        <v>3400</v>
      </c>
      <c r="F43" s="21">
        <v>349</v>
      </c>
      <c r="G43" s="21">
        <v>3297</v>
      </c>
      <c r="H43" s="21">
        <v>536</v>
      </c>
      <c r="I43" s="21">
        <v>212</v>
      </c>
      <c r="J43" s="21">
        <v>127</v>
      </c>
      <c r="K43" s="21">
        <v>179</v>
      </c>
      <c r="L43" s="21">
        <v>121</v>
      </c>
      <c r="M43" s="22">
        <v>4183</v>
      </c>
      <c r="N43" s="22">
        <v>2800</v>
      </c>
      <c r="O43" s="21">
        <v>3697</v>
      </c>
      <c r="P43" s="21">
        <v>2594</v>
      </c>
      <c r="Q43" s="21">
        <v>2059</v>
      </c>
      <c r="R43" s="21">
        <v>2042</v>
      </c>
      <c r="S43" s="21">
        <v>2135</v>
      </c>
      <c r="T43" s="21">
        <v>2130</v>
      </c>
      <c r="U43" s="23">
        <v>0</v>
      </c>
      <c r="V43" s="23">
        <v>1</v>
      </c>
      <c r="W43" s="21">
        <v>14</v>
      </c>
      <c r="X43" s="21">
        <v>3</v>
      </c>
      <c r="Y43" s="18">
        <v>9868</v>
      </c>
      <c r="Z43" s="19">
        <v>9312</v>
      </c>
      <c r="AA43" s="17">
        <f t="shared" si="2"/>
        <v>-5.63437373327929</v>
      </c>
      <c r="AB43" s="9">
        <f t="shared" si="3"/>
        <v>-5.63437373327929</v>
      </c>
    </row>
    <row r="44" spans="1:28" ht="13.5" customHeight="1">
      <c r="A44" s="7">
        <v>35</v>
      </c>
      <c r="B44" s="8" t="s">
        <v>56</v>
      </c>
      <c r="C44" s="20">
        <v>15</v>
      </c>
      <c r="D44" s="21">
        <v>15</v>
      </c>
      <c r="E44" s="21">
        <v>7584</v>
      </c>
      <c r="F44" s="21">
        <v>435</v>
      </c>
      <c r="G44" s="21">
        <v>6923</v>
      </c>
      <c r="H44" s="21">
        <v>491</v>
      </c>
      <c r="I44" s="21">
        <v>197</v>
      </c>
      <c r="J44" s="21">
        <v>155</v>
      </c>
      <c r="K44" s="21">
        <v>263</v>
      </c>
      <c r="L44" s="21">
        <v>156</v>
      </c>
      <c r="M44" s="22">
        <v>3268</v>
      </c>
      <c r="N44" s="22">
        <v>2376</v>
      </c>
      <c r="O44" s="21">
        <v>3091</v>
      </c>
      <c r="P44" s="21">
        <v>2318</v>
      </c>
      <c r="Q44" s="21">
        <v>2530</v>
      </c>
      <c r="R44" s="21">
        <v>2510</v>
      </c>
      <c r="S44" s="21">
        <v>2981</v>
      </c>
      <c r="T44" s="21">
        <v>2933</v>
      </c>
      <c r="U44" s="23">
        <v>2</v>
      </c>
      <c r="V44" s="23">
        <v>4</v>
      </c>
      <c r="W44" s="21">
        <v>10</v>
      </c>
      <c r="X44" s="21">
        <v>6</v>
      </c>
      <c r="Y44" s="18">
        <v>13591</v>
      </c>
      <c r="Z44" s="19">
        <v>13268</v>
      </c>
      <c r="AA44" s="17">
        <f t="shared" si="2"/>
        <v>-2.3765727319549796</v>
      </c>
      <c r="AB44" s="9">
        <f t="shared" si="3"/>
        <v>-2.3765727319549796</v>
      </c>
    </row>
    <row r="45" spans="1:28" ht="13.5" customHeight="1">
      <c r="A45" s="7">
        <v>36</v>
      </c>
      <c r="B45" s="8" t="s">
        <v>57</v>
      </c>
      <c r="C45" s="20">
        <v>9</v>
      </c>
      <c r="D45" s="21">
        <v>10</v>
      </c>
      <c r="E45" s="21">
        <v>1107</v>
      </c>
      <c r="F45" s="21">
        <v>341</v>
      </c>
      <c r="G45" s="21">
        <v>1280</v>
      </c>
      <c r="H45" s="21">
        <v>380</v>
      </c>
      <c r="I45" s="21">
        <v>348</v>
      </c>
      <c r="J45" s="21">
        <v>238</v>
      </c>
      <c r="K45" s="21">
        <v>144</v>
      </c>
      <c r="L45" s="21">
        <v>89</v>
      </c>
      <c r="M45" s="22">
        <v>2731</v>
      </c>
      <c r="N45" s="22">
        <v>1766</v>
      </c>
      <c r="O45" s="21">
        <v>2719</v>
      </c>
      <c r="P45" s="21">
        <v>1671</v>
      </c>
      <c r="Q45" s="21">
        <v>977</v>
      </c>
      <c r="R45" s="21">
        <v>972</v>
      </c>
      <c r="S45" s="21">
        <v>1076</v>
      </c>
      <c r="T45" s="21">
        <v>1066</v>
      </c>
      <c r="U45" s="23">
        <v>1</v>
      </c>
      <c r="V45" s="23">
        <v>0</v>
      </c>
      <c r="W45" s="21">
        <v>6</v>
      </c>
      <c r="X45" s="21">
        <v>3</v>
      </c>
      <c r="Y45" s="18">
        <v>5170</v>
      </c>
      <c r="Z45" s="19">
        <v>5222</v>
      </c>
      <c r="AA45" s="17">
        <f t="shared" si="2"/>
        <v>1.005802707930357</v>
      </c>
      <c r="AB45" s="9">
        <f t="shared" si="3"/>
        <v>1.005802707930357</v>
      </c>
    </row>
    <row r="46" spans="1:28" ht="13.5" customHeight="1">
      <c r="A46" s="7">
        <v>37</v>
      </c>
      <c r="B46" s="8" t="s">
        <v>58</v>
      </c>
      <c r="C46" s="20">
        <v>3</v>
      </c>
      <c r="D46" s="21">
        <v>3</v>
      </c>
      <c r="E46" s="21">
        <v>358</v>
      </c>
      <c r="F46" s="21">
        <v>75</v>
      </c>
      <c r="G46" s="21">
        <v>402</v>
      </c>
      <c r="H46" s="21">
        <v>65</v>
      </c>
      <c r="I46" s="21">
        <v>17</v>
      </c>
      <c r="J46" s="21">
        <v>13</v>
      </c>
      <c r="K46" s="21">
        <v>18</v>
      </c>
      <c r="L46" s="21">
        <v>17</v>
      </c>
      <c r="M46" s="22">
        <v>596</v>
      </c>
      <c r="N46" s="22">
        <v>489</v>
      </c>
      <c r="O46" s="21">
        <v>540</v>
      </c>
      <c r="P46" s="21">
        <v>430</v>
      </c>
      <c r="Q46" s="21">
        <v>435</v>
      </c>
      <c r="R46" s="21">
        <v>410</v>
      </c>
      <c r="S46" s="21">
        <v>433</v>
      </c>
      <c r="T46" s="21">
        <v>415</v>
      </c>
      <c r="U46" s="23">
        <v>0</v>
      </c>
      <c r="V46" s="23">
        <v>0</v>
      </c>
      <c r="W46" s="21">
        <v>1</v>
      </c>
      <c r="X46" s="21">
        <v>3</v>
      </c>
      <c r="Y46" s="18">
        <v>1407</v>
      </c>
      <c r="Z46" s="19">
        <v>1396</v>
      </c>
      <c r="AA46" s="17">
        <f t="shared" si="2"/>
        <v>-0.7818052594171974</v>
      </c>
      <c r="AB46" s="9">
        <f t="shared" si="3"/>
        <v>-0.7818052594171974</v>
      </c>
    </row>
    <row r="47" spans="1:28" s="28" customFormat="1" ht="12" customHeight="1">
      <c r="A47" s="29"/>
      <c r="B47" s="30"/>
      <c r="C47" s="31">
        <v>309</v>
      </c>
      <c r="D47" s="31">
        <v>313</v>
      </c>
      <c r="E47" s="32">
        <v>64099</v>
      </c>
      <c r="F47" s="32">
        <v>8139</v>
      </c>
      <c r="G47" s="32">
        <v>63093</v>
      </c>
      <c r="H47" s="32">
        <v>9602</v>
      </c>
      <c r="I47" s="32">
        <v>5521</v>
      </c>
      <c r="J47" s="32">
        <v>4260</v>
      </c>
      <c r="K47" s="32">
        <v>5285</v>
      </c>
      <c r="L47" s="32">
        <v>3933</v>
      </c>
      <c r="M47" s="33">
        <v>79261</v>
      </c>
      <c r="N47" s="33">
        <v>55037</v>
      </c>
      <c r="O47" s="33">
        <v>70944</v>
      </c>
      <c r="P47" s="32">
        <v>50251</v>
      </c>
      <c r="Q47" s="32">
        <v>46810</v>
      </c>
      <c r="R47" s="32">
        <v>46054</v>
      </c>
      <c r="S47" s="32">
        <v>47760</v>
      </c>
      <c r="T47" s="32">
        <v>47068</v>
      </c>
      <c r="U47" s="34">
        <v>11</v>
      </c>
      <c r="V47" s="34">
        <v>23</v>
      </c>
      <c r="W47" s="32">
        <v>202</v>
      </c>
      <c r="X47" s="32">
        <v>106</v>
      </c>
      <c r="Y47" s="25">
        <f>E47+I47+M47+Q47+U47+W47</f>
        <v>195904</v>
      </c>
      <c r="Z47" s="24">
        <f>G47+K47+O47+S47+V47+X47</f>
        <v>187211</v>
      </c>
      <c r="AA47" s="26">
        <f t="shared" si="0"/>
        <v>-4.437377491016008</v>
      </c>
      <c r="AB47" s="27"/>
    </row>
    <row r="48" spans="25:26" ht="12.75">
      <c r="Y48" s="9"/>
      <c r="Z48" s="9"/>
    </row>
    <row r="49" spans="25:26" ht="12.75">
      <c r="Y49" s="9"/>
      <c r="Z49" s="9"/>
    </row>
    <row r="50" spans="25:26" ht="12.75">
      <c r="Y50" s="9"/>
      <c r="Z50" s="9"/>
    </row>
    <row r="51" spans="25:26" ht="12.75">
      <c r="Y51" s="9"/>
      <c r="Z51" s="9"/>
    </row>
    <row r="52" spans="25:26" ht="12.75">
      <c r="Y52" s="9"/>
      <c r="Z52" s="9"/>
    </row>
    <row r="53" spans="25:26" ht="12.75">
      <c r="Y53" s="9"/>
      <c r="Z53" s="9"/>
    </row>
    <row r="54" spans="25:26" ht="12.75">
      <c r="Y54" s="9"/>
      <c r="Z54" s="9"/>
    </row>
    <row r="55" spans="25:26" ht="12.75">
      <c r="Y55" s="9"/>
      <c r="Z55" s="9"/>
    </row>
    <row r="56" spans="25:26" ht="12.75">
      <c r="Y56" s="9"/>
      <c r="Z56" s="9"/>
    </row>
    <row r="57" spans="25:26" ht="12.75">
      <c r="Y57" s="9"/>
      <c r="Z57" s="9"/>
    </row>
    <row r="58" spans="25:26" ht="12.75">
      <c r="Y58" s="9"/>
      <c r="Z58" s="9"/>
    </row>
    <row r="59" spans="25:26" ht="12.75">
      <c r="Y59" s="9"/>
      <c r="Z59" s="9"/>
    </row>
    <row r="60" spans="25:26" ht="12.75">
      <c r="Y60" s="9"/>
      <c r="Z60" s="9"/>
    </row>
    <row r="61" spans="25:26" ht="12.75">
      <c r="Y61" s="9"/>
      <c r="Z61" s="9"/>
    </row>
    <row r="62" spans="25:26" ht="12.75">
      <c r="Y62" s="9"/>
      <c r="Z62" s="9"/>
    </row>
    <row r="63" spans="25:26" ht="12.75">
      <c r="Y63" s="9"/>
      <c r="Z63" s="9"/>
    </row>
    <row r="64" spans="25:26" ht="12.75">
      <c r="Y64" s="9"/>
      <c r="Z64" s="9"/>
    </row>
    <row r="65" spans="25:26" ht="12.75">
      <c r="Y65" s="9"/>
      <c r="Z65" s="9"/>
    </row>
    <row r="66" spans="25:26" ht="12.75">
      <c r="Y66" s="9"/>
      <c r="Z66" s="9"/>
    </row>
    <row r="67" spans="25:26" ht="12.75">
      <c r="Y67" s="9"/>
      <c r="Z67" s="9"/>
    </row>
    <row r="68" spans="25:26" ht="12.75">
      <c r="Y68" s="9"/>
      <c r="Z68" s="9"/>
    </row>
    <row r="69" spans="25:26" ht="12.75">
      <c r="Y69" s="9"/>
      <c r="Z69" s="9"/>
    </row>
    <row r="70" spans="25:26" ht="12.75">
      <c r="Y70" s="9"/>
      <c r="Z70" s="9"/>
    </row>
    <row r="71" spans="25:26" ht="12.75">
      <c r="Y71" s="9"/>
      <c r="Z71" s="9"/>
    </row>
    <row r="72" spans="25:26" ht="12.75">
      <c r="Y72" s="9"/>
      <c r="Z72" s="9"/>
    </row>
    <row r="73" spans="25:26" ht="12.75">
      <c r="Y73" s="9"/>
      <c r="Z73" s="9"/>
    </row>
    <row r="74" spans="25:26" ht="12.75">
      <c r="Y74" s="9"/>
      <c r="Z74" s="9"/>
    </row>
    <row r="75" spans="25:26" ht="12.75">
      <c r="Y75" s="9"/>
      <c r="Z75" s="9"/>
    </row>
    <row r="76" spans="25:26" ht="12.75">
      <c r="Y76" s="9"/>
      <c r="Z76" s="9"/>
    </row>
    <row r="77" spans="25:26" ht="12.75">
      <c r="Y77" s="9"/>
      <c r="Z77" s="9"/>
    </row>
    <row r="78" spans="25:26" ht="12.75">
      <c r="Y78" s="9"/>
      <c r="Z78" s="9"/>
    </row>
    <row r="79" spans="25:26" ht="12.75">
      <c r="Y79" s="9"/>
      <c r="Z79" s="9"/>
    </row>
    <row r="80" spans="25:26" ht="12.75">
      <c r="Y80" s="9"/>
      <c r="Z80" s="9"/>
    </row>
    <row r="81" spans="25:26" ht="12.75">
      <c r="Y81" s="9"/>
      <c r="Z81" s="9"/>
    </row>
    <row r="82" spans="25:26" ht="12.75">
      <c r="Y82" s="9"/>
      <c r="Z82" s="9"/>
    </row>
    <row r="83" spans="25:26" ht="12.75">
      <c r="Y83" s="9"/>
      <c r="Z83" s="9"/>
    </row>
  </sheetData>
  <sheetProtection/>
  <mergeCells count="26">
    <mergeCell ref="C5:AA5"/>
    <mergeCell ref="Q6:T6"/>
    <mergeCell ref="O7:P7"/>
    <mergeCell ref="C6:D7"/>
    <mergeCell ref="E6:H6"/>
    <mergeCell ref="I6:L6"/>
    <mergeCell ref="Z7:Z8"/>
    <mergeCell ref="M6:P6"/>
    <mergeCell ref="X7:X8"/>
    <mergeCell ref="U6:V6"/>
    <mergeCell ref="Y6:Z6"/>
    <mergeCell ref="Q7:R7"/>
    <mergeCell ref="S7:T7"/>
    <mergeCell ref="U7:U8"/>
    <mergeCell ref="V7:V8"/>
    <mergeCell ref="W7:W8"/>
    <mergeCell ref="B5:B8"/>
    <mergeCell ref="A5:A8"/>
    <mergeCell ref="AA6:AA8"/>
    <mergeCell ref="E7:F7"/>
    <mergeCell ref="G7:H7"/>
    <mergeCell ref="I7:J7"/>
    <mergeCell ref="K7:L7"/>
    <mergeCell ref="M7:N7"/>
    <mergeCell ref="Y7:Y8"/>
    <mergeCell ref="W6:X6"/>
  </mergeCells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scale="55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4">
      <pane xSplit="2" ySplit="6" topLeftCell="C25" activePane="bottomRight" state="frozen"/>
      <selection pane="topLeft" activeCell="AB7" sqref="A7:IV8"/>
      <selection pane="topRight" activeCell="AB7" sqref="A7:IV8"/>
      <selection pane="bottomLeft" activeCell="AB7" sqref="A7:IV8"/>
      <selection pane="bottomRight" activeCell="Z47" sqref="C10:Z47"/>
    </sheetView>
  </sheetViews>
  <sheetFormatPr defaultColWidth="9.00390625" defaultRowHeight="12.75"/>
  <cols>
    <col min="1" max="1" width="4.125" style="1" customWidth="1"/>
    <col min="2" max="2" width="24.25390625" style="1" customWidth="1"/>
    <col min="3" max="3" width="5.25390625" style="1" customWidth="1"/>
    <col min="4" max="4" width="5.75390625" style="1" customWidth="1"/>
    <col min="5" max="5" width="6.625" style="1" customWidth="1"/>
    <col min="6" max="7" width="7.00390625" style="1" customWidth="1"/>
    <col min="8" max="8" width="7.25390625" style="1" customWidth="1"/>
    <col min="9" max="9" width="6.625" style="1" customWidth="1"/>
    <col min="10" max="10" width="7.625" style="1" customWidth="1"/>
    <col min="11" max="11" width="6.375" style="1" customWidth="1"/>
    <col min="12" max="12" width="7.25390625" style="1" customWidth="1"/>
    <col min="13" max="13" width="7.125" style="1" customWidth="1"/>
    <col min="14" max="14" width="6.75390625" style="1" customWidth="1"/>
    <col min="15" max="15" width="7.375" style="1" customWidth="1"/>
    <col min="16" max="16" width="7.125" style="1" customWidth="1"/>
    <col min="17" max="19" width="6.625" style="1" customWidth="1"/>
    <col min="20" max="20" width="7.25390625" style="1" customWidth="1"/>
    <col min="21" max="24" width="9.875" style="1" customWidth="1"/>
    <col min="25" max="27" width="9.125" style="1" customWidth="1"/>
    <col min="28" max="28" width="9.125" style="9" customWidth="1"/>
    <col min="29" max="16384" width="9.125" style="1" customWidth="1"/>
  </cols>
  <sheetData>
    <row r="1" spans="16:27" ht="12.75">
      <c r="P1" s="2" t="s">
        <v>19</v>
      </c>
      <c r="AA1" s="2" t="s">
        <v>20</v>
      </c>
    </row>
    <row r="2" ht="3" customHeight="1"/>
    <row r="3" spans="1:24" ht="18.75">
      <c r="A3" s="10"/>
      <c r="B3" s="3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0:11" ht="15.75">
      <c r="J4" s="4"/>
      <c r="K4" s="4"/>
    </row>
    <row r="5" spans="1:27" ht="16.5" customHeight="1">
      <c r="A5" s="42" t="s">
        <v>1</v>
      </c>
      <c r="B5" s="41" t="s">
        <v>14</v>
      </c>
      <c r="C5" s="50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2"/>
    </row>
    <row r="6" spans="1:27" ht="78" customHeight="1">
      <c r="A6" s="42"/>
      <c r="B6" s="41"/>
      <c r="C6" s="48" t="s">
        <v>2</v>
      </c>
      <c r="D6" s="48"/>
      <c r="E6" s="48" t="s">
        <v>3</v>
      </c>
      <c r="F6" s="48"/>
      <c r="G6" s="48"/>
      <c r="H6" s="48"/>
      <c r="I6" s="48" t="s">
        <v>4</v>
      </c>
      <c r="J6" s="48"/>
      <c r="K6" s="48"/>
      <c r="L6" s="48"/>
      <c r="M6" s="48" t="s">
        <v>5</v>
      </c>
      <c r="N6" s="48"/>
      <c r="O6" s="48"/>
      <c r="P6" s="48"/>
      <c r="Q6" s="48" t="s">
        <v>6</v>
      </c>
      <c r="R6" s="48"/>
      <c r="S6" s="48"/>
      <c r="T6" s="48"/>
      <c r="U6" s="48" t="s">
        <v>7</v>
      </c>
      <c r="V6" s="48"/>
      <c r="W6" s="48" t="s">
        <v>8</v>
      </c>
      <c r="X6" s="48"/>
      <c r="Y6" s="49" t="s">
        <v>9</v>
      </c>
      <c r="Z6" s="49"/>
      <c r="AA6" s="43" t="s">
        <v>15</v>
      </c>
    </row>
    <row r="7" spans="1:27" ht="17.25" customHeight="1">
      <c r="A7" s="42"/>
      <c r="B7" s="41"/>
      <c r="C7" s="48"/>
      <c r="D7" s="48"/>
      <c r="E7" s="46">
        <v>2016</v>
      </c>
      <c r="F7" s="46"/>
      <c r="G7" s="46">
        <v>2017</v>
      </c>
      <c r="H7" s="46"/>
      <c r="I7" s="46">
        <v>2016</v>
      </c>
      <c r="J7" s="46"/>
      <c r="K7" s="46">
        <v>2017</v>
      </c>
      <c r="L7" s="46"/>
      <c r="M7" s="46">
        <v>2016</v>
      </c>
      <c r="N7" s="46"/>
      <c r="O7" s="46">
        <v>2017</v>
      </c>
      <c r="P7" s="46"/>
      <c r="Q7" s="46">
        <v>2016</v>
      </c>
      <c r="R7" s="46"/>
      <c r="S7" s="46">
        <v>2017</v>
      </c>
      <c r="T7" s="46"/>
      <c r="U7" s="47">
        <v>2016</v>
      </c>
      <c r="V7" s="47">
        <v>2017</v>
      </c>
      <c r="W7" s="47">
        <v>2016</v>
      </c>
      <c r="X7" s="47">
        <v>2017</v>
      </c>
      <c r="Y7" s="47">
        <v>2016</v>
      </c>
      <c r="Z7" s="47">
        <v>2017</v>
      </c>
      <c r="AA7" s="44"/>
    </row>
    <row r="8" spans="1:27" ht="48.75" customHeight="1">
      <c r="A8" s="42"/>
      <c r="B8" s="41"/>
      <c r="C8" s="11">
        <v>2016</v>
      </c>
      <c r="D8" s="11">
        <v>2017</v>
      </c>
      <c r="E8" s="6" t="s">
        <v>10</v>
      </c>
      <c r="F8" s="6" t="s">
        <v>11</v>
      </c>
      <c r="G8" s="6" t="s">
        <v>10</v>
      </c>
      <c r="H8" s="6" t="s">
        <v>11</v>
      </c>
      <c r="I8" s="6" t="s">
        <v>10</v>
      </c>
      <c r="J8" s="6" t="s">
        <v>11</v>
      </c>
      <c r="K8" s="6" t="s">
        <v>10</v>
      </c>
      <c r="L8" s="6" t="s">
        <v>11</v>
      </c>
      <c r="M8" s="6" t="s">
        <v>10</v>
      </c>
      <c r="N8" s="6" t="s">
        <v>11</v>
      </c>
      <c r="O8" s="6" t="s">
        <v>10</v>
      </c>
      <c r="P8" s="6" t="s">
        <v>11</v>
      </c>
      <c r="Q8" s="6" t="s">
        <v>10</v>
      </c>
      <c r="R8" s="6" t="s">
        <v>11</v>
      </c>
      <c r="S8" s="6" t="s">
        <v>10</v>
      </c>
      <c r="T8" s="6" t="s">
        <v>11</v>
      </c>
      <c r="U8" s="47"/>
      <c r="V8" s="47"/>
      <c r="W8" s="47"/>
      <c r="X8" s="47"/>
      <c r="Y8" s="47"/>
      <c r="Z8" s="47"/>
      <c r="AA8" s="45"/>
    </row>
    <row r="9" spans="1:27" ht="12.75" customHeight="1">
      <c r="A9" s="5" t="s">
        <v>12</v>
      </c>
      <c r="B9" s="5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16">
        <v>25</v>
      </c>
    </row>
    <row r="10" spans="1:28" ht="12" customHeight="1">
      <c r="A10" s="7">
        <v>1</v>
      </c>
      <c r="B10" s="8" t="s">
        <v>22</v>
      </c>
      <c r="C10" s="21">
        <v>9</v>
      </c>
      <c r="D10" s="21">
        <v>9</v>
      </c>
      <c r="E10" s="12">
        <v>19.373737373737374</v>
      </c>
      <c r="F10" s="12">
        <v>2.707070707070707</v>
      </c>
      <c r="G10" s="12">
        <v>15.424242424242424</v>
      </c>
      <c r="H10" s="12">
        <v>2.9797979797979797</v>
      </c>
      <c r="I10" s="12">
        <v>2.0202020202020203</v>
      </c>
      <c r="J10" s="12">
        <v>1.696969696969697</v>
      </c>
      <c r="K10" s="12">
        <v>1.4242424242424243</v>
      </c>
      <c r="L10" s="12">
        <v>1.0909090909090908</v>
      </c>
      <c r="M10" s="12">
        <v>18.2020202020202</v>
      </c>
      <c r="N10" s="12">
        <v>14.929292929292929</v>
      </c>
      <c r="O10" s="12">
        <v>15.828282828282829</v>
      </c>
      <c r="P10" s="12">
        <v>13.505050505050505</v>
      </c>
      <c r="Q10" s="12">
        <v>7.090909090909091</v>
      </c>
      <c r="R10" s="12">
        <v>6.929292929292929</v>
      </c>
      <c r="S10" s="12">
        <v>6.898989898989899</v>
      </c>
      <c r="T10" s="12">
        <v>6.707070707070707</v>
      </c>
      <c r="U10" s="12">
        <v>0</v>
      </c>
      <c r="V10" s="12">
        <v>0</v>
      </c>
      <c r="W10" s="12">
        <v>0.10101010101010101</v>
      </c>
      <c r="X10" s="12">
        <v>0.030303030303030304</v>
      </c>
      <c r="Y10" s="38">
        <v>46.787878787878796</v>
      </c>
      <c r="Z10" s="39">
        <v>39.6060606060606</v>
      </c>
      <c r="AA10" s="17">
        <f>Z10/Y10*100-100</f>
        <v>-15.349740932642504</v>
      </c>
      <c r="AB10" s="9">
        <f>Z10/Y10*100-100</f>
        <v>-15.349740932642504</v>
      </c>
    </row>
    <row r="11" spans="1:28" ht="12" customHeight="1">
      <c r="A11" s="7">
        <v>2</v>
      </c>
      <c r="B11" s="8" t="s">
        <v>23</v>
      </c>
      <c r="C11" s="21">
        <v>3</v>
      </c>
      <c r="D11" s="21">
        <v>3</v>
      </c>
      <c r="E11" s="12">
        <v>9.212121212121213</v>
      </c>
      <c r="F11" s="12">
        <v>3.484848484848485</v>
      </c>
      <c r="G11" s="12">
        <v>10.06060606060606</v>
      </c>
      <c r="H11" s="12">
        <v>3.4545454545454546</v>
      </c>
      <c r="I11" s="12">
        <v>1.4545454545454546</v>
      </c>
      <c r="J11" s="12">
        <v>1.393939393939394</v>
      </c>
      <c r="K11" s="12">
        <v>1.3636363636363635</v>
      </c>
      <c r="L11" s="12">
        <v>1.2121212121212122</v>
      </c>
      <c r="M11" s="12">
        <v>19.818181818181817</v>
      </c>
      <c r="N11" s="12">
        <v>18.12121212121212</v>
      </c>
      <c r="O11" s="12">
        <v>18.666666666666668</v>
      </c>
      <c r="P11" s="12">
        <v>16.939393939393938</v>
      </c>
      <c r="Q11" s="12">
        <v>7.9393939393939394</v>
      </c>
      <c r="R11" s="12">
        <v>7.7272727272727275</v>
      </c>
      <c r="S11" s="12">
        <v>7.9393939393939394</v>
      </c>
      <c r="T11" s="12">
        <v>7.7272727272727275</v>
      </c>
      <c r="U11" s="12">
        <v>0</v>
      </c>
      <c r="V11" s="12">
        <v>0</v>
      </c>
      <c r="W11" s="12">
        <v>0.030303030303030304</v>
      </c>
      <c r="X11" s="12">
        <v>0.030303030303030304</v>
      </c>
      <c r="Y11" s="38">
        <v>38.45454545454545</v>
      </c>
      <c r="Z11" s="39">
        <v>38.06060606060606</v>
      </c>
      <c r="AA11" s="17">
        <f aca="true" t="shared" si="0" ref="AA11:AA47">Z11/Y11*100-100</f>
        <v>-1.0244286840031407</v>
      </c>
      <c r="AB11" s="9">
        <f aca="true" t="shared" si="1" ref="AB11:AB36">Z11/Y11*100-100</f>
        <v>-1.0244286840031407</v>
      </c>
    </row>
    <row r="12" spans="1:28" ht="12" customHeight="1">
      <c r="A12" s="7">
        <v>3</v>
      </c>
      <c r="B12" s="8" t="s">
        <v>24</v>
      </c>
      <c r="C12" s="21">
        <v>3</v>
      </c>
      <c r="D12" s="21">
        <v>3</v>
      </c>
      <c r="E12" s="12">
        <v>9.272727272727273</v>
      </c>
      <c r="F12" s="12">
        <v>2.121212121212121</v>
      </c>
      <c r="G12" s="12">
        <v>10.333333333333334</v>
      </c>
      <c r="H12" s="12">
        <v>2.272727272727273</v>
      </c>
      <c r="I12" s="12">
        <v>1.2121212121212122</v>
      </c>
      <c r="J12" s="12">
        <v>0.9090909090909091</v>
      </c>
      <c r="K12" s="12">
        <v>0.6363636363636364</v>
      </c>
      <c r="L12" s="12">
        <v>0.5757575757575758</v>
      </c>
      <c r="M12" s="12">
        <v>14.878787878787879</v>
      </c>
      <c r="N12" s="12">
        <v>11.848484848484848</v>
      </c>
      <c r="O12" s="12">
        <v>11.363636363636363</v>
      </c>
      <c r="P12" s="12">
        <v>8.969696969696969</v>
      </c>
      <c r="Q12" s="12">
        <v>4.181818181818182</v>
      </c>
      <c r="R12" s="12">
        <v>4.090909090909091</v>
      </c>
      <c r="S12" s="12">
        <v>6.090909090909091</v>
      </c>
      <c r="T12" s="12">
        <v>6.03030303030303</v>
      </c>
      <c r="U12" s="12">
        <v>0</v>
      </c>
      <c r="V12" s="12">
        <v>0</v>
      </c>
      <c r="W12" s="12">
        <v>0</v>
      </c>
      <c r="X12" s="12">
        <v>0</v>
      </c>
      <c r="Y12" s="38">
        <v>29.545454545454547</v>
      </c>
      <c r="Z12" s="39">
        <v>28.424242424242426</v>
      </c>
      <c r="AA12" s="17">
        <f t="shared" si="0"/>
        <v>-3.7948717948717956</v>
      </c>
      <c r="AB12" s="9">
        <f t="shared" si="1"/>
        <v>-3.7948717948717956</v>
      </c>
    </row>
    <row r="13" spans="1:28" ht="12" customHeight="1">
      <c r="A13" s="7">
        <v>4</v>
      </c>
      <c r="B13" s="8" t="s">
        <v>25</v>
      </c>
      <c r="C13" s="21">
        <v>5</v>
      </c>
      <c r="D13" s="21">
        <v>5</v>
      </c>
      <c r="E13" s="12">
        <v>10.745454545454546</v>
      </c>
      <c r="F13" s="12">
        <v>2.981818181818182</v>
      </c>
      <c r="G13" s="12">
        <v>9.327272727272728</v>
      </c>
      <c r="H13" s="12">
        <v>2.8181818181818183</v>
      </c>
      <c r="I13" s="12">
        <v>2.309090909090909</v>
      </c>
      <c r="J13" s="12">
        <v>2.0727272727272728</v>
      </c>
      <c r="K13" s="12">
        <v>1</v>
      </c>
      <c r="L13" s="12">
        <v>0.5454545454545454</v>
      </c>
      <c r="M13" s="12">
        <v>13.4</v>
      </c>
      <c r="N13" s="12">
        <v>11.4</v>
      </c>
      <c r="O13" s="12">
        <v>11.854545454545455</v>
      </c>
      <c r="P13" s="12">
        <v>10.218181818181819</v>
      </c>
      <c r="Q13" s="12">
        <v>10.981818181818182</v>
      </c>
      <c r="R13" s="12">
        <v>10.690909090909091</v>
      </c>
      <c r="S13" s="12">
        <v>11.363636363636363</v>
      </c>
      <c r="T13" s="12">
        <v>11.181818181818182</v>
      </c>
      <c r="U13" s="12">
        <v>0</v>
      </c>
      <c r="V13" s="12">
        <v>0</v>
      </c>
      <c r="W13" s="12">
        <v>0.09090909090909091</v>
      </c>
      <c r="X13" s="12">
        <v>0.01818181818181818</v>
      </c>
      <c r="Y13" s="38">
        <v>37.52727272727273</v>
      </c>
      <c r="Z13" s="39">
        <v>33.56363636363636</v>
      </c>
      <c r="AA13" s="17">
        <f t="shared" si="0"/>
        <v>-10.562015503875983</v>
      </c>
      <c r="AB13" s="9">
        <f t="shared" si="1"/>
        <v>-10.562015503875983</v>
      </c>
    </row>
    <row r="14" spans="1:28" ht="12" customHeight="1">
      <c r="A14" s="7">
        <v>5</v>
      </c>
      <c r="B14" s="8" t="s">
        <v>26</v>
      </c>
      <c r="C14" s="21">
        <v>4</v>
      </c>
      <c r="D14" s="21">
        <v>3</v>
      </c>
      <c r="E14" s="12">
        <v>5.886363636363637</v>
      </c>
      <c r="F14" s="12">
        <v>1.4318181818181819</v>
      </c>
      <c r="G14" s="12">
        <v>9.818181818181818</v>
      </c>
      <c r="H14" s="12">
        <v>2.272727272727273</v>
      </c>
      <c r="I14" s="12">
        <v>0.5227272727272727</v>
      </c>
      <c r="J14" s="12">
        <v>0.2727272727272727</v>
      </c>
      <c r="K14" s="12">
        <v>0.3333333333333333</v>
      </c>
      <c r="L14" s="12">
        <v>0.12121212121212122</v>
      </c>
      <c r="M14" s="12">
        <v>10.454545454545455</v>
      </c>
      <c r="N14" s="12">
        <v>9.386363636363637</v>
      </c>
      <c r="O14" s="12">
        <v>12.757575757575758</v>
      </c>
      <c r="P14" s="12">
        <v>11.090909090909092</v>
      </c>
      <c r="Q14" s="12">
        <v>7.363636363636363</v>
      </c>
      <c r="R14" s="12">
        <v>6.818181818181818</v>
      </c>
      <c r="S14" s="12">
        <v>11.333333333333334</v>
      </c>
      <c r="T14" s="12">
        <v>10.666666666666666</v>
      </c>
      <c r="U14" s="12">
        <v>0</v>
      </c>
      <c r="V14" s="12">
        <v>0</v>
      </c>
      <c r="W14" s="12">
        <v>0.022727272727272728</v>
      </c>
      <c r="X14" s="12">
        <v>0.030303030303030304</v>
      </c>
      <c r="Y14" s="38">
        <v>24.25</v>
      </c>
      <c r="Z14" s="39">
        <v>34.27272727272727</v>
      </c>
      <c r="AA14" s="17">
        <f t="shared" si="0"/>
        <v>41.33083411433927</v>
      </c>
      <c r="AB14" s="9">
        <f t="shared" si="1"/>
        <v>41.33083411433927</v>
      </c>
    </row>
    <row r="15" spans="1:28" ht="12" customHeight="1">
      <c r="A15" s="7">
        <v>6</v>
      </c>
      <c r="B15" s="8" t="s">
        <v>27</v>
      </c>
      <c r="C15" s="21">
        <v>4</v>
      </c>
      <c r="D15" s="21">
        <v>3</v>
      </c>
      <c r="E15" s="12">
        <v>12.704545454545455</v>
      </c>
      <c r="F15" s="12">
        <v>2.0454545454545454</v>
      </c>
      <c r="G15" s="12">
        <v>18.12121212121212</v>
      </c>
      <c r="H15" s="12">
        <v>2.8484848484848486</v>
      </c>
      <c r="I15" s="12">
        <v>0.6363636363636364</v>
      </c>
      <c r="J15" s="12">
        <v>0.5681818181818182</v>
      </c>
      <c r="K15" s="12">
        <v>2.1818181818181817</v>
      </c>
      <c r="L15" s="12">
        <v>1.4242424242424243</v>
      </c>
      <c r="M15" s="12">
        <v>14.636363636363637</v>
      </c>
      <c r="N15" s="12">
        <v>11.931818181818182</v>
      </c>
      <c r="O15" s="12">
        <v>19.727272727272727</v>
      </c>
      <c r="P15" s="12">
        <v>16.060606060606062</v>
      </c>
      <c r="Q15" s="12">
        <v>10.022727272727273</v>
      </c>
      <c r="R15" s="12">
        <v>9.727272727272727</v>
      </c>
      <c r="S15" s="12">
        <v>14.303030303030303</v>
      </c>
      <c r="T15" s="12">
        <v>14.030303030303031</v>
      </c>
      <c r="U15" s="12">
        <v>0</v>
      </c>
      <c r="V15" s="12">
        <v>0</v>
      </c>
      <c r="W15" s="12">
        <v>0.022727272727272728</v>
      </c>
      <c r="X15" s="12">
        <v>0.030303030303030304</v>
      </c>
      <c r="Y15" s="38">
        <v>38.02272727272727</v>
      </c>
      <c r="Z15" s="39">
        <v>54.36363636363637</v>
      </c>
      <c r="AA15" s="17">
        <f t="shared" si="0"/>
        <v>42.97668858338315</v>
      </c>
      <c r="AB15" s="9">
        <f t="shared" si="1"/>
        <v>42.97668858338315</v>
      </c>
    </row>
    <row r="16" spans="1:28" ht="12" customHeight="1">
      <c r="A16" s="7">
        <v>7</v>
      </c>
      <c r="B16" s="8" t="s">
        <v>28</v>
      </c>
      <c r="C16" s="21">
        <v>3</v>
      </c>
      <c r="D16" s="21">
        <v>3</v>
      </c>
      <c r="E16" s="12">
        <v>7.151515151515151</v>
      </c>
      <c r="F16" s="12">
        <v>2.5454545454545454</v>
      </c>
      <c r="G16" s="12">
        <v>8.636363636363637</v>
      </c>
      <c r="H16" s="12">
        <v>3.484848484848485</v>
      </c>
      <c r="I16" s="12">
        <v>0.7878787878787878</v>
      </c>
      <c r="J16" s="12">
        <v>0.45454545454545453</v>
      </c>
      <c r="K16" s="12">
        <v>1.1515151515151516</v>
      </c>
      <c r="L16" s="12">
        <v>1</v>
      </c>
      <c r="M16" s="12">
        <v>12.030303030303031</v>
      </c>
      <c r="N16" s="12">
        <v>10.545454545454545</v>
      </c>
      <c r="O16" s="12">
        <v>11.393939393939394</v>
      </c>
      <c r="P16" s="12">
        <v>9.878787878787879</v>
      </c>
      <c r="Q16" s="12">
        <v>9.121212121212121</v>
      </c>
      <c r="R16" s="12">
        <v>8.878787878787879</v>
      </c>
      <c r="S16" s="12">
        <v>7.787878787878788</v>
      </c>
      <c r="T16" s="12">
        <v>7.545454545454546</v>
      </c>
      <c r="U16" s="12">
        <v>0</v>
      </c>
      <c r="V16" s="12">
        <v>0</v>
      </c>
      <c r="W16" s="12">
        <v>0.21212121212121213</v>
      </c>
      <c r="X16" s="12">
        <v>0</v>
      </c>
      <c r="Y16" s="38">
        <v>29.3030303030303</v>
      </c>
      <c r="Z16" s="39">
        <v>28.969696969696972</v>
      </c>
      <c r="AA16" s="17">
        <f t="shared" si="0"/>
        <v>-1.137538779731102</v>
      </c>
      <c r="AB16" s="9">
        <f t="shared" si="1"/>
        <v>-1.137538779731102</v>
      </c>
    </row>
    <row r="17" spans="1:28" ht="12" customHeight="1">
      <c r="A17" s="7">
        <v>8</v>
      </c>
      <c r="B17" s="8" t="s">
        <v>29</v>
      </c>
      <c r="C17" s="21">
        <v>5</v>
      </c>
      <c r="D17" s="21">
        <v>5</v>
      </c>
      <c r="E17" s="12">
        <v>9.472727272727273</v>
      </c>
      <c r="F17" s="12">
        <v>2.981818181818182</v>
      </c>
      <c r="G17" s="12">
        <v>10.654545454545454</v>
      </c>
      <c r="H17" s="12">
        <v>3.3454545454545452</v>
      </c>
      <c r="I17" s="12">
        <v>0.6545454545454545</v>
      </c>
      <c r="J17" s="12">
        <v>0.5272727272727272</v>
      </c>
      <c r="K17" s="12">
        <v>0.7090909090909091</v>
      </c>
      <c r="L17" s="12">
        <v>0.509090909090909</v>
      </c>
      <c r="M17" s="12">
        <v>16.072727272727274</v>
      </c>
      <c r="N17" s="12">
        <v>13.50909090909091</v>
      </c>
      <c r="O17" s="12">
        <v>17.30909090909091</v>
      </c>
      <c r="P17" s="12">
        <v>16.272727272727273</v>
      </c>
      <c r="Q17" s="12">
        <v>9.309090909090909</v>
      </c>
      <c r="R17" s="12">
        <v>9.036363636363637</v>
      </c>
      <c r="S17" s="12">
        <v>9.309090909090909</v>
      </c>
      <c r="T17" s="12">
        <v>9.10909090909091</v>
      </c>
      <c r="U17" s="12">
        <v>0</v>
      </c>
      <c r="V17" s="12">
        <v>0.03636363636363636</v>
      </c>
      <c r="W17" s="12">
        <v>0.09090909090909091</v>
      </c>
      <c r="X17" s="12">
        <v>0</v>
      </c>
      <c r="Y17" s="38">
        <v>35.60000000000001</v>
      </c>
      <c r="Z17" s="39">
        <v>38.01818181818182</v>
      </c>
      <c r="AA17" s="17">
        <f t="shared" si="0"/>
        <v>6.7926455566904735</v>
      </c>
      <c r="AB17" s="9">
        <f t="shared" si="1"/>
        <v>6.7926455566904735</v>
      </c>
    </row>
    <row r="18" spans="1:28" ht="12" customHeight="1">
      <c r="A18" s="7">
        <v>9</v>
      </c>
      <c r="B18" s="8" t="s">
        <v>30</v>
      </c>
      <c r="C18" s="21">
        <v>3</v>
      </c>
      <c r="D18" s="21">
        <v>3</v>
      </c>
      <c r="E18" s="12">
        <v>4.393939393939394</v>
      </c>
      <c r="F18" s="12">
        <v>2.696969696969697</v>
      </c>
      <c r="G18" s="12">
        <v>12.090909090909092</v>
      </c>
      <c r="H18" s="12">
        <v>2.1515151515151514</v>
      </c>
      <c r="I18" s="12">
        <v>0.5151515151515151</v>
      </c>
      <c r="J18" s="12">
        <v>0.5151515151515151</v>
      </c>
      <c r="K18" s="12">
        <v>0.30303030303030304</v>
      </c>
      <c r="L18" s="12">
        <v>0.2727272727272727</v>
      </c>
      <c r="M18" s="12">
        <v>11.545454545454545</v>
      </c>
      <c r="N18" s="12">
        <v>10.030303030303031</v>
      </c>
      <c r="O18" s="12">
        <v>13.484848484848484</v>
      </c>
      <c r="P18" s="12">
        <v>12.06060606060606</v>
      </c>
      <c r="Q18" s="12">
        <v>6.7272727272727275</v>
      </c>
      <c r="R18" s="12">
        <v>6.696969696969697</v>
      </c>
      <c r="S18" s="12">
        <v>7.03030303030303</v>
      </c>
      <c r="T18" s="12">
        <v>6.96969696969697</v>
      </c>
      <c r="U18" s="12">
        <v>0</v>
      </c>
      <c r="V18" s="12">
        <v>0</v>
      </c>
      <c r="W18" s="12">
        <v>0</v>
      </c>
      <c r="X18" s="12">
        <v>0.09090909090909091</v>
      </c>
      <c r="Y18" s="38">
        <v>23.18181818181818</v>
      </c>
      <c r="Z18" s="39">
        <v>33</v>
      </c>
      <c r="AA18" s="17">
        <f t="shared" si="0"/>
        <v>42.35294117647058</v>
      </c>
      <c r="AB18" s="9">
        <f t="shared" si="1"/>
        <v>42.35294117647058</v>
      </c>
    </row>
    <row r="19" spans="1:28" ht="12" customHeight="1">
      <c r="A19" s="7">
        <v>10</v>
      </c>
      <c r="B19" s="8" t="s">
        <v>31</v>
      </c>
      <c r="C19" s="21">
        <v>9</v>
      </c>
      <c r="D19" s="21">
        <v>10</v>
      </c>
      <c r="E19" s="12">
        <v>17.22222222222222</v>
      </c>
      <c r="F19" s="12">
        <v>2.717171717171717</v>
      </c>
      <c r="G19" s="12">
        <v>21.90909090909091</v>
      </c>
      <c r="H19" s="12">
        <v>3.881818181818182</v>
      </c>
      <c r="I19" s="12">
        <v>1.2323232323232323</v>
      </c>
      <c r="J19" s="12">
        <v>0.8686868686868687</v>
      </c>
      <c r="K19" s="12">
        <v>1.018181818181818</v>
      </c>
      <c r="L19" s="12">
        <v>0.7</v>
      </c>
      <c r="M19" s="12">
        <v>25.414141414141415</v>
      </c>
      <c r="N19" s="12">
        <v>19.838383838383837</v>
      </c>
      <c r="O19" s="12">
        <v>21.672727272727272</v>
      </c>
      <c r="P19" s="12">
        <v>16.445454545454545</v>
      </c>
      <c r="Q19" s="12">
        <v>10.757575757575758</v>
      </c>
      <c r="R19" s="12">
        <v>10.464646464646465</v>
      </c>
      <c r="S19" s="12">
        <v>9.881818181818181</v>
      </c>
      <c r="T19" s="12">
        <v>9.627272727272727</v>
      </c>
      <c r="U19" s="12">
        <v>0</v>
      </c>
      <c r="V19" s="12">
        <v>0</v>
      </c>
      <c r="W19" s="12">
        <v>0.09090909090909091</v>
      </c>
      <c r="X19" s="12">
        <v>0.02727272727272727</v>
      </c>
      <c r="Y19" s="38">
        <v>54.717171717171716</v>
      </c>
      <c r="Z19" s="39">
        <v>54.50909090909091</v>
      </c>
      <c r="AA19" s="17">
        <f t="shared" si="0"/>
        <v>-0.38028429019753673</v>
      </c>
      <c r="AB19" s="9">
        <f t="shared" si="1"/>
        <v>-0.38028429019753673</v>
      </c>
    </row>
    <row r="20" spans="1:28" ht="12" customHeight="1">
      <c r="A20" s="7">
        <v>11</v>
      </c>
      <c r="B20" s="8" t="s">
        <v>32</v>
      </c>
      <c r="C20" s="21">
        <v>20</v>
      </c>
      <c r="D20" s="21">
        <v>22</v>
      </c>
      <c r="E20" s="12">
        <v>25.37272727272727</v>
      </c>
      <c r="F20" s="12">
        <v>2.409090909090909</v>
      </c>
      <c r="G20" s="12">
        <v>19.128099173553718</v>
      </c>
      <c r="H20" s="12">
        <v>2.4214876033057853</v>
      </c>
      <c r="I20" s="12">
        <v>3.227272727272727</v>
      </c>
      <c r="J20" s="12">
        <v>2.0454545454545454</v>
      </c>
      <c r="K20" s="12">
        <v>3.5</v>
      </c>
      <c r="L20" s="12">
        <v>2.322314049586777</v>
      </c>
      <c r="M20" s="12">
        <v>37.71818181818182</v>
      </c>
      <c r="N20" s="12">
        <v>19.595454545454544</v>
      </c>
      <c r="O20" s="12">
        <v>33.082644628099175</v>
      </c>
      <c r="P20" s="12">
        <v>18.41322314049587</v>
      </c>
      <c r="Q20" s="12">
        <v>21.777272727272727</v>
      </c>
      <c r="R20" s="12">
        <v>21.45</v>
      </c>
      <c r="S20" s="12">
        <v>19.871900826446282</v>
      </c>
      <c r="T20" s="12">
        <v>19.632231404958677</v>
      </c>
      <c r="U20" s="12">
        <v>0</v>
      </c>
      <c r="V20" s="12">
        <v>0.01652892561983471</v>
      </c>
      <c r="W20" s="12">
        <v>0.06818181818181818</v>
      </c>
      <c r="X20" s="12">
        <v>0.045454545454545456</v>
      </c>
      <c r="Y20" s="38">
        <v>88.16363636363636</v>
      </c>
      <c r="Z20" s="39">
        <v>75.64462809917356</v>
      </c>
      <c r="AA20" s="17">
        <f t="shared" si="0"/>
        <v>-14.199741277489252</v>
      </c>
      <c r="AB20" s="9">
        <f t="shared" si="1"/>
        <v>-14.199741277489252</v>
      </c>
    </row>
    <row r="21" spans="1:28" ht="12" customHeight="1">
      <c r="A21" s="7">
        <v>12</v>
      </c>
      <c r="B21" s="8" t="s">
        <v>33</v>
      </c>
      <c r="C21" s="21">
        <v>15</v>
      </c>
      <c r="D21" s="21">
        <v>15</v>
      </c>
      <c r="E21" s="12">
        <v>25.006060606060608</v>
      </c>
      <c r="F21" s="12">
        <v>2.1515151515151514</v>
      </c>
      <c r="G21" s="12">
        <v>23.12121212121212</v>
      </c>
      <c r="H21" s="12">
        <v>2.6363636363636362</v>
      </c>
      <c r="I21" s="12">
        <v>1.7030303030303031</v>
      </c>
      <c r="J21" s="12">
        <v>1.284848484848485</v>
      </c>
      <c r="K21" s="12">
        <v>0.5636363636363636</v>
      </c>
      <c r="L21" s="12">
        <v>0.6242424242424243</v>
      </c>
      <c r="M21" s="12">
        <v>25.96969696969697</v>
      </c>
      <c r="N21" s="12">
        <v>15.284848484848485</v>
      </c>
      <c r="O21" s="12">
        <v>19.44242424242424</v>
      </c>
      <c r="P21" s="12">
        <v>13.478787878787879</v>
      </c>
      <c r="Q21" s="12">
        <v>16.727272727272727</v>
      </c>
      <c r="R21" s="12">
        <v>16.466666666666665</v>
      </c>
      <c r="S21" s="12">
        <v>16.048484848484847</v>
      </c>
      <c r="T21" s="12">
        <v>15.975757575757576</v>
      </c>
      <c r="U21" s="12">
        <v>0.012121212121212121</v>
      </c>
      <c r="V21" s="12">
        <v>0.01818181818181818</v>
      </c>
      <c r="W21" s="12">
        <v>0.08484848484848485</v>
      </c>
      <c r="X21" s="12">
        <v>0.05454545454545454</v>
      </c>
      <c r="Y21" s="38">
        <v>69.5030303030303</v>
      </c>
      <c r="Z21" s="39">
        <v>59.24848484848484</v>
      </c>
      <c r="AA21" s="17">
        <f t="shared" si="0"/>
        <v>-14.754098360655746</v>
      </c>
      <c r="AB21" s="9">
        <f t="shared" si="1"/>
        <v>-14.754098360655746</v>
      </c>
    </row>
    <row r="22" spans="1:28" ht="12" customHeight="1">
      <c r="A22" s="7">
        <v>13</v>
      </c>
      <c r="B22" s="8" t="s">
        <v>34</v>
      </c>
      <c r="C22" s="21">
        <v>3</v>
      </c>
      <c r="D22" s="21">
        <v>3</v>
      </c>
      <c r="E22" s="12">
        <v>7.515151515151516</v>
      </c>
      <c r="F22" s="12">
        <v>1.7272727272727273</v>
      </c>
      <c r="G22" s="12">
        <v>6.151515151515151</v>
      </c>
      <c r="H22" s="12">
        <v>1.3333333333333333</v>
      </c>
      <c r="I22" s="12">
        <v>1.0303030303030303</v>
      </c>
      <c r="J22" s="12">
        <v>0.8484848484848485</v>
      </c>
      <c r="K22" s="12">
        <v>0.30303030303030304</v>
      </c>
      <c r="L22" s="12">
        <v>0.2727272727272727</v>
      </c>
      <c r="M22" s="12">
        <v>10.848484848484848</v>
      </c>
      <c r="N22" s="12">
        <v>8.969696969696969</v>
      </c>
      <c r="O22" s="12">
        <v>10.484848484848484</v>
      </c>
      <c r="P22" s="12">
        <v>8.454545454545455</v>
      </c>
      <c r="Q22" s="12">
        <v>4.848484848484849</v>
      </c>
      <c r="R22" s="12">
        <v>4.666666666666667</v>
      </c>
      <c r="S22" s="12">
        <v>5.636363636363637</v>
      </c>
      <c r="T22" s="12">
        <v>5.454545454545454</v>
      </c>
      <c r="U22" s="12">
        <v>0</v>
      </c>
      <c r="V22" s="12">
        <v>0</v>
      </c>
      <c r="W22" s="12">
        <v>0.030303030303030304</v>
      </c>
      <c r="X22" s="12">
        <v>0</v>
      </c>
      <c r="Y22" s="38">
        <v>24.272727272727273</v>
      </c>
      <c r="Z22" s="39">
        <v>22.575757575757574</v>
      </c>
      <c r="AA22" s="17">
        <f t="shared" si="0"/>
        <v>-6.9912609238452035</v>
      </c>
      <c r="AB22" s="9">
        <f t="shared" si="1"/>
        <v>-6.9912609238452035</v>
      </c>
    </row>
    <row r="23" spans="1:28" ht="12" customHeight="1">
      <c r="A23" s="7">
        <v>14</v>
      </c>
      <c r="B23" s="8" t="s">
        <v>35</v>
      </c>
      <c r="C23" s="21">
        <v>7</v>
      </c>
      <c r="D23" s="21">
        <v>7</v>
      </c>
      <c r="E23" s="12">
        <v>8.194805194805195</v>
      </c>
      <c r="F23" s="12">
        <v>1.7662337662337662</v>
      </c>
      <c r="G23" s="12">
        <v>9.415584415584416</v>
      </c>
      <c r="H23" s="12">
        <v>2.3766233766233764</v>
      </c>
      <c r="I23" s="12">
        <v>0.974025974025974</v>
      </c>
      <c r="J23" s="12">
        <v>0.7922077922077922</v>
      </c>
      <c r="K23" s="12">
        <v>0.974025974025974</v>
      </c>
      <c r="L23" s="12">
        <v>0.8571428571428571</v>
      </c>
      <c r="M23" s="12">
        <v>19.051948051948052</v>
      </c>
      <c r="N23" s="12">
        <v>15.428571428571429</v>
      </c>
      <c r="O23" s="12">
        <v>23.051948051948052</v>
      </c>
      <c r="P23" s="12">
        <v>18.31168831168831</v>
      </c>
      <c r="Q23" s="12">
        <v>5.9480519480519485</v>
      </c>
      <c r="R23" s="12">
        <v>5.883116883116883</v>
      </c>
      <c r="S23" s="12">
        <v>5.35064935064935</v>
      </c>
      <c r="T23" s="12">
        <v>5.337662337662338</v>
      </c>
      <c r="U23" s="12">
        <v>0</v>
      </c>
      <c r="V23" s="12">
        <v>0</v>
      </c>
      <c r="W23" s="12">
        <v>0.025974025974025976</v>
      </c>
      <c r="X23" s="12">
        <v>0.012987012987012988</v>
      </c>
      <c r="Y23" s="38">
        <v>34.19480519480519</v>
      </c>
      <c r="Z23" s="39">
        <v>38.8051948051948</v>
      </c>
      <c r="AA23" s="17">
        <f t="shared" si="0"/>
        <v>13.482719331560958</v>
      </c>
      <c r="AB23" s="9">
        <f t="shared" si="1"/>
        <v>13.482719331560958</v>
      </c>
    </row>
    <row r="24" spans="1:28" ht="12" customHeight="1">
      <c r="A24" s="7">
        <v>15</v>
      </c>
      <c r="B24" s="8" t="s">
        <v>36</v>
      </c>
      <c r="C24" s="21">
        <v>3</v>
      </c>
      <c r="D24" s="21">
        <v>3</v>
      </c>
      <c r="E24" s="12">
        <v>14.212121212121213</v>
      </c>
      <c r="F24" s="12">
        <v>3.878787878787879</v>
      </c>
      <c r="G24" s="12">
        <v>7.515151515151516</v>
      </c>
      <c r="H24" s="12">
        <v>0.9696969696969697</v>
      </c>
      <c r="I24" s="12">
        <v>1.0606060606060606</v>
      </c>
      <c r="J24" s="12">
        <v>0.9696969696969697</v>
      </c>
      <c r="K24" s="12">
        <v>0.45454545454545453</v>
      </c>
      <c r="L24" s="12">
        <v>0.15151515151515152</v>
      </c>
      <c r="M24" s="12">
        <v>19.848484848484848</v>
      </c>
      <c r="N24" s="12">
        <v>17.21212121212121</v>
      </c>
      <c r="O24" s="12">
        <v>16.848484848484848</v>
      </c>
      <c r="P24" s="12">
        <v>7.96969696969697</v>
      </c>
      <c r="Q24" s="12">
        <v>13.969696969696969</v>
      </c>
      <c r="R24" s="12">
        <v>13.424242424242424</v>
      </c>
      <c r="S24" s="12">
        <v>4.363636363636363</v>
      </c>
      <c r="T24" s="12">
        <v>4</v>
      </c>
      <c r="U24" s="12">
        <v>0</v>
      </c>
      <c r="V24" s="12">
        <v>0</v>
      </c>
      <c r="W24" s="12">
        <v>0</v>
      </c>
      <c r="X24" s="12">
        <v>0.030303030303030304</v>
      </c>
      <c r="Y24" s="38">
        <v>49.09090909090909</v>
      </c>
      <c r="Z24" s="39">
        <v>29.21212121212121</v>
      </c>
      <c r="AA24" s="17">
        <f t="shared" si="0"/>
        <v>-40.49382716049384</v>
      </c>
      <c r="AB24" s="9">
        <f t="shared" si="1"/>
        <v>-40.49382716049384</v>
      </c>
    </row>
    <row r="25" spans="1:28" ht="12" customHeight="1">
      <c r="A25" s="7">
        <v>16</v>
      </c>
      <c r="B25" s="8" t="s">
        <v>37</v>
      </c>
      <c r="C25" s="21">
        <v>10</v>
      </c>
      <c r="D25" s="21">
        <v>10</v>
      </c>
      <c r="E25" s="12">
        <v>8.718181818181819</v>
      </c>
      <c r="F25" s="12">
        <v>1.7</v>
      </c>
      <c r="G25" s="12">
        <v>9.781818181818181</v>
      </c>
      <c r="H25" s="12">
        <v>2.090909090909091</v>
      </c>
      <c r="I25" s="12">
        <v>1.518181818181818</v>
      </c>
      <c r="J25" s="12">
        <v>1.3363636363636364</v>
      </c>
      <c r="K25" s="12">
        <v>1.9272727272727272</v>
      </c>
      <c r="L25" s="12">
        <v>1.5454545454545454</v>
      </c>
      <c r="M25" s="12">
        <v>17.918181818181818</v>
      </c>
      <c r="N25" s="12">
        <v>15.527272727272727</v>
      </c>
      <c r="O25" s="12">
        <v>15.354545454545455</v>
      </c>
      <c r="P25" s="12">
        <v>12.090909090909092</v>
      </c>
      <c r="Q25" s="12">
        <v>6.154545454545454</v>
      </c>
      <c r="R25" s="12">
        <v>5.872727272727273</v>
      </c>
      <c r="S25" s="12">
        <v>5.963636363636364</v>
      </c>
      <c r="T25" s="12">
        <v>5.681818181818182</v>
      </c>
      <c r="U25" s="12">
        <v>0</v>
      </c>
      <c r="V25" s="12">
        <v>0.045454545454545456</v>
      </c>
      <c r="W25" s="12">
        <v>0.00909090909090909</v>
      </c>
      <c r="X25" s="12">
        <v>0.045454545454545456</v>
      </c>
      <c r="Y25" s="38">
        <v>34.31818181818182</v>
      </c>
      <c r="Z25" s="39">
        <v>33.11818181818182</v>
      </c>
      <c r="AA25" s="17">
        <f t="shared" si="0"/>
        <v>-3.4966887417218686</v>
      </c>
      <c r="AB25" s="9">
        <f t="shared" si="1"/>
        <v>-3.4966887417218686</v>
      </c>
    </row>
    <row r="26" spans="1:28" ht="12" customHeight="1">
      <c r="A26" s="7">
        <v>17</v>
      </c>
      <c r="B26" s="8" t="s">
        <v>38</v>
      </c>
      <c r="C26" s="21">
        <v>3</v>
      </c>
      <c r="D26" s="21">
        <v>3</v>
      </c>
      <c r="E26" s="12">
        <v>5.03030303030303</v>
      </c>
      <c r="F26" s="12">
        <v>1.4242424242424243</v>
      </c>
      <c r="G26" s="12">
        <v>7.545454545454546</v>
      </c>
      <c r="H26" s="12">
        <v>1.3333333333333333</v>
      </c>
      <c r="I26" s="12">
        <v>0.42424242424242425</v>
      </c>
      <c r="J26" s="12">
        <v>0.21212121212121213</v>
      </c>
      <c r="K26" s="12">
        <v>0.36363636363636365</v>
      </c>
      <c r="L26" s="12">
        <v>0.18181818181818182</v>
      </c>
      <c r="M26" s="12">
        <v>18.09090909090909</v>
      </c>
      <c r="N26" s="12">
        <v>15.909090909090908</v>
      </c>
      <c r="O26" s="12">
        <v>13.606060606060606</v>
      </c>
      <c r="P26" s="12">
        <v>11.909090909090908</v>
      </c>
      <c r="Q26" s="12">
        <v>4.212121212121212</v>
      </c>
      <c r="R26" s="12">
        <v>4</v>
      </c>
      <c r="S26" s="12">
        <v>5.787878787878788</v>
      </c>
      <c r="T26" s="12">
        <v>5.606060606060606</v>
      </c>
      <c r="U26" s="12">
        <v>0</v>
      </c>
      <c r="V26" s="12">
        <v>0</v>
      </c>
      <c r="W26" s="12">
        <v>0.06060606060606061</v>
      </c>
      <c r="X26" s="12">
        <v>0</v>
      </c>
      <c r="Y26" s="38">
        <v>27.818181818181817</v>
      </c>
      <c r="Z26" s="39">
        <v>27.303030303030305</v>
      </c>
      <c r="AA26" s="17">
        <f t="shared" si="0"/>
        <v>-1.8518518518518334</v>
      </c>
      <c r="AB26" s="9">
        <f t="shared" si="1"/>
        <v>-1.8518518518518334</v>
      </c>
    </row>
    <row r="27" spans="1:28" ht="12" customHeight="1">
      <c r="A27" s="7">
        <v>18</v>
      </c>
      <c r="B27" s="8" t="s">
        <v>39</v>
      </c>
      <c r="C27" s="21">
        <v>20</v>
      </c>
      <c r="D27" s="21">
        <v>20</v>
      </c>
      <c r="E27" s="12">
        <v>50.24090909090909</v>
      </c>
      <c r="F27" s="12">
        <v>3.118181818181818</v>
      </c>
      <c r="G27" s="12">
        <v>51.60909090909091</v>
      </c>
      <c r="H27" s="12">
        <v>3.3227272727272728</v>
      </c>
      <c r="I27" s="12">
        <v>2.131818181818182</v>
      </c>
      <c r="J27" s="12">
        <v>1.8</v>
      </c>
      <c r="K27" s="12">
        <v>2.6772727272727272</v>
      </c>
      <c r="L27" s="12">
        <v>2.1136363636363638</v>
      </c>
      <c r="M27" s="12">
        <v>25.09090909090909</v>
      </c>
      <c r="N27" s="12">
        <v>16.14090909090909</v>
      </c>
      <c r="O27" s="12">
        <v>22.78181818181818</v>
      </c>
      <c r="P27" s="12">
        <v>14.840909090909092</v>
      </c>
      <c r="Q27" s="12">
        <v>21.98181818181818</v>
      </c>
      <c r="R27" s="12">
        <v>21.75</v>
      </c>
      <c r="S27" s="12">
        <v>23.513636363636362</v>
      </c>
      <c r="T27" s="12">
        <v>23.131818181818183</v>
      </c>
      <c r="U27" s="12">
        <v>0</v>
      </c>
      <c r="V27" s="12">
        <v>0.00909090909090909</v>
      </c>
      <c r="W27" s="12">
        <v>0.07727272727272727</v>
      </c>
      <c r="X27" s="12">
        <v>0.08181818181818182</v>
      </c>
      <c r="Y27" s="38">
        <v>99.52272727272728</v>
      </c>
      <c r="Z27" s="39">
        <v>100.67272727272727</v>
      </c>
      <c r="AA27" s="17">
        <f t="shared" si="0"/>
        <v>1.1555149577528994</v>
      </c>
      <c r="AB27" s="9">
        <f t="shared" si="1"/>
        <v>1.1555149577528994</v>
      </c>
    </row>
    <row r="28" spans="1:28" ht="12" customHeight="1">
      <c r="A28" s="7">
        <v>19</v>
      </c>
      <c r="B28" s="8" t="s">
        <v>40</v>
      </c>
      <c r="C28" s="21">
        <v>3</v>
      </c>
      <c r="D28" s="21">
        <v>3</v>
      </c>
      <c r="E28" s="12">
        <v>5.696969696969697</v>
      </c>
      <c r="F28" s="12">
        <v>0.6060606060606061</v>
      </c>
      <c r="G28" s="12">
        <v>3.4242424242424243</v>
      </c>
      <c r="H28" s="12">
        <v>0.7878787878787878</v>
      </c>
      <c r="I28" s="12">
        <v>0.12121212121212122</v>
      </c>
      <c r="J28" s="12">
        <v>0.030303030303030304</v>
      </c>
      <c r="K28" s="12">
        <v>0.12121212121212122</v>
      </c>
      <c r="L28" s="12">
        <v>0.12121212121212122</v>
      </c>
      <c r="M28" s="12">
        <v>5.303030303030303</v>
      </c>
      <c r="N28" s="12">
        <v>3.8181818181818183</v>
      </c>
      <c r="O28" s="12">
        <v>5.484848484848484</v>
      </c>
      <c r="P28" s="12">
        <v>4.484848484848484</v>
      </c>
      <c r="Q28" s="12">
        <v>3.090909090909091</v>
      </c>
      <c r="R28" s="12">
        <v>3.090909090909091</v>
      </c>
      <c r="S28" s="12">
        <v>2.4545454545454546</v>
      </c>
      <c r="T28" s="12">
        <v>2.4242424242424243</v>
      </c>
      <c r="U28" s="12">
        <v>0</v>
      </c>
      <c r="V28" s="12">
        <v>0</v>
      </c>
      <c r="W28" s="12">
        <v>0</v>
      </c>
      <c r="X28" s="12">
        <v>0</v>
      </c>
      <c r="Y28" s="38">
        <v>14.212121212121211</v>
      </c>
      <c r="Z28" s="39">
        <v>11.484848484848484</v>
      </c>
      <c r="AA28" s="17">
        <f t="shared" si="0"/>
        <v>-19.189765458422173</v>
      </c>
      <c r="AB28" s="9">
        <f t="shared" si="1"/>
        <v>-19.189765458422173</v>
      </c>
    </row>
    <row r="29" spans="1:28" ht="12" customHeight="1">
      <c r="A29" s="7">
        <v>20</v>
      </c>
      <c r="B29" s="8" t="s">
        <v>41</v>
      </c>
      <c r="C29" s="21">
        <v>16</v>
      </c>
      <c r="D29" s="21">
        <v>16</v>
      </c>
      <c r="E29" s="12">
        <v>21.681818181818183</v>
      </c>
      <c r="F29" s="12">
        <v>2.534090909090909</v>
      </c>
      <c r="G29" s="12">
        <v>19.602272727272727</v>
      </c>
      <c r="H29" s="12">
        <v>3.210227272727273</v>
      </c>
      <c r="I29" s="12">
        <v>1.4488636363636365</v>
      </c>
      <c r="J29" s="12">
        <v>1.0568181818181819</v>
      </c>
      <c r="K29" s="12">
        <v>1.3238636363636365</v>
      </c>
      <c r="L29" s="12">
        <v>0.9829545454545454</v>
      </c>
      <c r="M29" s="12">
        <v>25.914772727272727</v>
      </c>
      <c r="N29" s="12">
        <v>18.232954545454547</v>
      </c>
      <c r="O29" s="12">
        <v>21.636363636363637</v>
      </c>
      <c r="P29" s="12">
        <v>15.267045454545455</v>
      </c>
      <c r="Q29" s="12">
        <v>24.585227272727273</v>
      </c>
      <c r="R29" s="12">
        <v>24.335227272727273</v>
      </c>
      <c r="S29" s="12">
        <v>24.005681818181817</v>
      </c>
      <c r="T29" s="12">
        <v>23.914772727272727</v>
      </c>
      <c r="U29" s="12">
        <v>0</v>
      </c>
      <c r="V29" s="12">
        <v>0</v>
      </c>
      <c r="W29" s="12">
        <v>0.045454545454545456</v>
      </c>
      <c r="X29" s="12">
        <v>0.028409090909090908</v>
      </c>
      <c r="Y29" s="38">
        <v>73.67613636363636</v>
      </c>
      <c r="Z29" s="39">
        <v>66.5965909090909</v>
      </c>
      <c r="AA29" s="17">
        <f t="shared" si="0"/>
        <v>-9.609007480527481</v>
      </c>
      <c r="AB29" s="9">
        <f t="shared" si="1"/>
        <v>-9.609007480527481</v>
      </c>
    </row>
    <row r="30" spans="1:28" ht="12" customHeight="1">
      <c r="A30" s="7">
        <v>21</v>
      </c>
      <c r="B30" s="8" t="s">
        <v>42</v>
      </c>
      <c r="C30" s="21">
        <v>6</v>
      </c>
      <c r="D30" s="21">
        <v>6</v>
      </c>
      <c r="E30" s="12">
        <v>10.727272727272727</v>
      </c>
      <c r="F30" s="12">
        <v>2.227272727272727</v>
      </c>
      <c r="G30" s="12">
        <v>13.515151515151516</v>
      </c>
      <c r="H30" s="12">
        <v>3.106060606060606</v>
      </c>
      <c r="I30" s="12">
        <v>1.2878787878787878</v>
      </c>
      <c r="J30" s="12">
        <v>1.121212121212121</v>
      </c>
      <c r="K30" s="12">
        <v>0.9242424242424242</v>
      </c>
      <c r="L30" s="12">
        <v>0.7575757575757576</v>
      </c>
      <c r="M30" s="12">
        <v>18.924242424242426</v>
      </c>
      <c r="N30" s="12">
        <v>15.530303030303031</v>
      </c>
      <c r="O30" s="12">
        <v>17.924242424242426</v>
      </c>
      <c r="P30" s="12">
        <v>14.378787878787879</v>
      </c>
      <c r="Q30" s="12">
        <v>11.787878787878787</v>
      </c>
      <c r="R30" s="12">
        <v>11.575757575757576</v>
      </c>
      <c r="S30" s="12">
        <v>14.393939393939394</v>
      </c>
      <c r="T30" s="12">
        <v>13.848484848484848</v>
      </c>
      <c r="U30" s="12">
        <v>0</v>
      </c>
      <c r="V30" s="12">
        <v>0</v>
      </c>
      <c r="W30" s="12">
        <v>0.015151515151515152</v>
      </c>
      <c r="X30" s="12">
        <v>0</v>
      </c>
      <c r="Y30" s="38">
        <v>42.74242424242424</v>
      </c>
      <c r="Z30" s="39">
        <v>46.757575757575765</v>
      </c>
      <c r="AA30" s="17">
        <f t="shared" si="0"/>
        <v>9.393831974477166</v>
      </c>
      <c r="AB30" s="9">
        <f t="shared" si="1"/>
        <v>9.393831974477166</v>
      </c>
    </row>
    <row r="31" spans="1:28" ht="12" customHeight="1">
      <c r="A31" s="7">
        <v>22</v>
      </c>
      <c r="B31" s="8" t="s">
        <v>43</v>
      </c>
      <c r="C31" s="21">
        <v>3</v>
      </c>
      <c r="D31" s="21">
        <v>3</v>
      </c>
      <c r="E31" s="12">
        <v>17.333333333333332</v>
      </c>
      <c r="F31" s="12">
        <v>3.606060606060606</v>
      </c>
      <c r="G31" s="12">
        <v>12.515151515151516</v>
      </c>
      <c r="H31" s="12">
        <v>3.727272727272727</v>
      </c>
      <c r="I31" s="12">
        <v>0.48484848484848486</v>
      </c>
      <c r="J31" s="12">
        <v>0.3333333333333333</v>
      </c>
      <c r="K31" s="12">
        <v>0.9090909090909091</v>
      </c>
      <c r="L31" s="12">
        <v>0.7878787878787878</v>
      </c>
      <c r="M31" s="12">
        <v>29.696969696969695</v>
      </c>
      <c r="N31" s="12">
        <v>25.393939393939394</v>
      </c>
      <c r="O31" s="12">
        <v>21.87878787878788</v>
      </c>
      <c r="P31" s="12">
        <v>20.060606060606062</v>
      </c>
      <c r="Q31" s="12">
        <v>10</v>
      </c>
      <c r="R31" s="12">
        <v>9.757575757575758</v>
      </c>
      <c r="S31" s="12">
        <v>8.878787878787879</v>
      </c>
      <c r="T31" s="12">
        <v>8.545454545454545</v>
      </c>
      <c r="U31" s="12">
        <v>0</v>
      </c>
      <c r="V31" s="12">
        <v>0</v>
      </c>
      <c r="W31" s="12">
        <v>0.09090909090909091</v>
      </c>
      <c r="X31" s="12">
        <v>0.030303030303030304</v>
      </c>
      <c r="Y31" s="38">
        <v>57.60606060606061</v>
      </c>
      <c r="Z31" s="39">
        <v>44.21212121212122</v>
      </c>
      <c r="AA31" s="17">
        <f t="shared" si="0"/>
        <v>-23.25092056812204</v>
      </c>
      <c r="AB31" s="9">
        <f t="shared" si="1"/>
        <v>-23.25092056812204</v>
      </c>
    </row>
    <row r="32" spans="1:28" ht="12" customHeight="1">
      <c r="A32" s="7">
        <v>23</v>
      </c>
      <c r="B32" s="8" t="s">
        <v>44</v>
      </c>
      <c r="C32" s="21">
        <v>11</v>
      </c>
      <c r="D32" s="21">
        <v>11</v>
      </c>
      <c r="E32" s="12">
        <v>15.50413223140496</v>
      </c>
      <c r="F32" s="12">
        <v>2.1487603305785123</v>
      </c>
      <c r="G32" s="12">
        <v>15.173553719008265</v>
      </c>
      <c r="H32" s="12">
        <v>2.4710743801652892</v>
      </c>
      <c r="I32" s="12">
        <v>0.9090909090909091</v>
      </c>
      <c r="J32" s="12">
        <v>0.7933884297520661</v>
      </c>
      <c r="K32" s="12">
        <v>0.7024793388429752</v>
      </c>
      <c r="L32" s="12">
        <v>0.5785123966942148</v>
      </c>
      <c r="M32" s="12">
        <v>15.834710743801653</v>
      </c>
      <c r="N32" s="12">
        <v>13.867768595041323</v>
      </c>
      <c r="O32" s="12">
        <v>14.851239669421487</v>
      </c>
      <c r="P32" s="12">
        <v>12.520661157024794</v>
      </c>
      <c r="Q32" s="12">
        <v>6.776859504132231</v>
      </c>
      <c r="R32" s="12">
        <v>6.636363636363637</v>
      </c>
      <c r="S32" s="12">
        <v>4.214876033057851</v>
      </c>
      <c r="T32" s="12">
        <v>4.181818181818182</v>
      </c>
      <c r="U32" s="12">
        <v>0</v>
      </c>
      <c r="V32" s="12">
        <v>0</v>
      </c>
      <c r="W32" s="12">
        <v>0.01652892561983471</v>
      </c>
      <c r="X32" s="12">
        <v>0.024793388429752067</v>
      </c>
      <c r="Y32" s="38">
        <v>39.041322314049594</v>
      </c>
      <c r="Z32" s="39">
        <v>34.966942148760324</v>
      </c>
      <c r="AA32" s="17">
        <f t="shared" si="0"/>
        <v>-10.436071126164308</v>
      </c>
      <c r="AB32" s="9">
        <f t="shared" si="1"/>
        <v>-10.436071126164308</v>
      </c>
    </row>
    <row r="33" spans="1:28" ht="12" customHeight="1">
      <c r="A33" s="7">
        <v>24</v>
      </c>
      <c r="B33" s="8" t="s">
        <v>45</v>
      </c>
      <c r="C33" s="21">
        <v>15</v>
      </c>
      <c r="D33" s="21">
        <v>15</v>
      </c>
      <c r="E33" s="12">
        <v>17.806060606060605</v>
      </c>
      <c r="F33" s="12">
        <v>3.066666666666667</v>
      </c>
      <c r="G33" s="12">
        <v>18.78787878787879</v>
      </c>
      <c r="H33" s="12">
        <v>3.6121212121212123</v>
      </c>
      <c r="I33" s="12">
        <v>1.9878787878787878</v>
      </c>
      <c r="J33" s="12">
        <v>1.587878787878788</v>
      </c>
      <c r="K33" s="12">
        <v>3.521212121212121</v>
      </c>
      <c r="L33" s="12">
        <v>3.1575757575757577</v>
      </c>
      <c r="M33" s="12">
        <v>20.78181818181818</v>
      </c>
      <c r="N33" s="12">
        <v>14.460606060606061</v>
      </c>
      <c r="O33" s="12">
        <v>17.606060606060606</v>
      </c>
      <c r="P33" s="12">
        <v>12.842424242424242</v>
      </c>
      <c r="Q33" s="12">
        <v>14.284848484848485</v>
      </c>
      <c r="R33" s="12">
        <v>14.248484848484848</v>
      </c>
      <c r="S33" s="12">
        <v>14.351515151515152</v>
      </c>
      <c r="T33" s="12">
        <v>14.236363636363636</v>
      </c>
      <c r="U33" s="12">
        <v>0</v>
      </c>
      <c r="V33" s="12">
        <v>0</v>
      </c>
      <c r="W33" s="12">
        <v>0.13333333333333333</v>
      </c>
      <c r="X33" s="12">
        <v>0.006060606060606061</v>
      </c>
      <c r="Y33" s="38">
        <v>54.99393939393939</v>
      </c>
      <c r="Z33" s="39">
        <v>54.27272727272727</v>
      </c>
      <c r="AA33" s="17">
        <f t="shared" si="0"/>
        <v>-1.3114392770553138</v>
      </c>
      <c r="AB33" s="9">
        <f t="shared" si="1"/>
        <v>-1.3114392770553138</v>
      </c>
    </row>
    <row r="34" spans="1:28" ht="12" customHeight="1">
      <c r="A34" s="7">
        <v>25</v>
      </c>
      <c r="B34" s="8" t="s">
        <v>46</v>
      </c>
      <c r="C34" s="21">
        <v>12</v>
      </c>
      <c r="D34" s="21">
        <v>12</v>
      </c>
      <c r="E34" s="12">
        <v>11.840909090909092</v>
      </c>
      <c r="F34" s="12">
        <v>2.022727272727273</v>
      </c>
      <c r="G34" s="12">
        <v>12.856060606060606</v>
      </c>
      <c r="H34" s="12">
        <v>2.8106060606060606</v>
      </c>
      <c r="I34" s="12">
        <v>1.2272727272727273</v>
      </c>
      <c r="J34" s="12">
        <v>0.9924242424242424</v>
      </c>
      <c r="K34" s="12">
        <v>0.5833333333333334</v>
      </c>
      <c r="L34" s="12">
        <v>0.48484848484848486</v>
      </c>
      <c r="M34" s="12">
        <v>21.136363636363637</v>
      </c>
      <c r="N34" s="12">
        <v>17.234848484848484</v>
      </c>
      <c r="O34" s="12">
        <v>19.825757575757574</v>
      </c>
      <c r="P34" s="12">
        <v>16.401515151515152</v>
      </c>
      <c r="Q34" s="12">
        <v>4.174242424242424</v>
      </c>
      <c r="R34" s="12">
        <v>4.0606060606060606</v>
      </c>
      <c r="S34" s="12">
        <v>4.371212121212121</v>
      </c>
      <c r="T34" s="12">
        <v>4.2727272727272725</v>
      </c>
      <c r="U34" s="12">
        <v>0</v>
      </c>
      <c r="V34" s="12">
        <v>0</v>
      </c>
      <c r="W34" s="12">
        <v>0.030303030303030304</v>
      </c>
      <c r="X34" s="12">
        <v>0.007575757575757576</v>
      </c>
      <c r="Y34" s="38">
        <v>38.40909090909091</v>
      </c>
      <c r="Z34" s="39">
        <v>37.6439393939394</v>
      </c>
      <c r="AA34" s="17">
        <f t="shared" si="0"/>
        <v>-1.9921104536489054</v>
      </c>
      <c r="AB34" s="9">
        <f t="shared" si="1"/>
        <v>-1.9921104536489054</v>
      </c>
    </row>
    <row r="35" spans="1:28" ht="12" customHeight="1">
      <c r="A35" s="7">
        <v>26</v>
      </c>
      <c r="B35" s="8" t="s">
        <v>47</v>
      </c>
      <c r="C35" s="21">
        <v>3</v>
      </c>
      <c r="D35" s="21">
        <v>3</v>
      </c>
      <c r="E35" s="12">
        <v>3.393939393939394</v>
      </c>
      <c r="F35" s="12">
        <v>1.3333333333333333</v>
      </c>
      <c r="G35" s="12">
        <v>4.0606060606060606</v>
      </c>
      <c r="H35" s="12">
        <v>1.4545454545454546</v>
      </c>
      <c r="I35" s="12">
        <v>1.4545454545454546</v>
      </c>
      <c r="J35" s="12">
        <v>1.2121212121212122</v>
      </c>
      <c r="K35" s="12">
        <v>0.8484848484848485</v>
      </c>
      <c r="L35" s="12">
        <v>0.6363636363636364</v>
      </c>
      <c r="M35" s="12">
        <v>18.272727272727273</v>
      </c>
      <c r="N35" s="12">
        <v>15.121212121212121</v>
      </c>
      <c r="O35" s="12">
        <v>15.272727272727273</v>
      </c>
      <c r="P35" s="12">
        <v>12.121212121212121</v>
      </c>
      <c r="Q35" s="12">
        <v>6.090909090909091</v>
      </c>
      <c r="R35" s="12">
        <v>6</v>
      </c>
      <c r="S35" s="12">
        <v>5.121212121212121</v>
      </c>
      <c r="T35" s="12">
        <v>4.96969696969697</v>
      </c>
      <c r="U35" s="12">
        <v>0</v>
      </c>
      <c r="V35" s="12">
        <v>0</v>
      </c>
      <c r="W35" s="12">
        <v>0.030303030303030304</v>
      </c>
      <c r="X35" s="12">
        <v>0</v>
      </c>
      <c r="Y35" s="38">
        <v>29.242424242424242</v>
      </c>
      <c r="Z35" s="39">
        <v>25.303030303030305</v>
      </c>
      <c r="AA35" s="17">
        <f t="shared" si="0"/>
        <v>-13.471502590673566</v>
      </c>
      <c r="AB35" s="9">
        <f t="shared" si="1"/>
        <v>-13.471502590673566</v>
      </c>
    </row>
    <row r="36" spans="1:28" ht="13.5" customHeight="1">
      <c r="A36" s="7">
        <v>27</v>
      </c>
      <c r="B36" s="8" t="s">
        <v>48</v>
      </c>
      <c r="C36" s="21">
        <v>23</v>
      </c>
      <c r="D36" s="21">
        <v>25</v>
      </c>
      <c r="E36" s="12">
        <v>14.561264822134387</v>
      </c>
      <c r="F36" s="12">
        <v>2.438735177865613</v>
      </c>
      <c r="G36" s="12">
        <v>15.745454545454546</v>
      </c>
      <c r="H36" s="12">
        <v>2.7236363636363636</v>
      </c>
      <c r="I36" s="12">
        <v>2.1383399209486167</v>
      </c>
      <c r="J36" s="12">
        <v>1.774703557312253</v>
      </c>
      <c r="K36" s="12">
        <v>1.8327272727272728</v>
      </c>
      <c r="L36" s="12">
        <v>1.3854545454545455</v>
      </c>
      <c r="M36" s="12">
        <v>34.62845849802372</v>
      </c>
      <c r="N36" s="12">
        <v>20.849802371541504</v>
      </c>
      <c r="O36" s="12">
        <v>29.96727272727273</v>
      </c>
      <c r="P36" s="12">
        <v>20</v>
      </c>
      <c r="Q36" s="12">
        <v>20.74703557312253</v>
      </c>
      <c r="R36" s="12">
        <v>20.632411067193676</v>
      </c>
      <c r="S36" s="12">
        <v>22.265454545454546</v>
      </c>
      <c r="T36" s="12">
        <v>22.138181818181817</v>
      </c>
      <c r="U36" s="12">
        <v>0.015810276679841896</v>
      </c>
      <c r="V36" s="12">
        <v>0</v>
      </c>
      <c r="W36" s="12">
        <v>0.043478260869565216</v>
      </c>
      <c r="X36" s="12">
        <v>0.03272727272727273</v>
      </c>
      <c r="Y36" s="38">
        <v>72.13438735177866</v>
      </c>
      <c r="Z36" s="39">
        <v>69.84363636363636</v>
      </c>
      <c r="AA36" s="17">
        <f t="shared" si="0"/>
        <v>-3.1756712328767094</v>
      </c>
      <c r="AB36" s="9">
        <f t="shared" si="1"/>
        <v>-3.1756712328767094</v>
      </c>
    </row>
    <row r="37" spans="1:28" ht="13.5" customHeight="1">
      <c r="A37" s="7">
        <v>28</v>
      </c>
      <c r="B37" s="8" t="s">
        <v>49</v>
      </c>
      <c r="C37" s="21">
        <v>3</v>
      </c>
      <c r="D37" s="21">
        <v>3</v>
      </c>
      <c r="E37" s="12">
        <v>10.181818181818182</v>
      </c>
      <c r="F37" s="12">
        <v>2.4545454545454546</v>
      </c>
      <c r="G37" s="12">
        <v>5.484848484848484</v>
      </c>
      <c r="H37" s="12">
        <v>1.393939393939394</v>
      </c>
      <c r="I37" s="12">
        <v>2.272727272727273</v>
      </c>
      <c r="J37" s="12">
        <v>1.9393939393939394</v>
      </c>
      <c r="K37" s="12">
        <v>1.6363636363636365</v>
      </c>
      <c r="L37" s="12">
        <v>1.4848484848484849</v>
      </c>
      <c r="M37" s="12">
        <v>31.393939393939394</v>
      </c>
      <c r="N37" s="12">
        <v>25.727272727272727</v>
      </c>
      <c r="O37" s="12">
        <v>15.333333333333334</v>
      </c>
      <c r="P37" s="12">
        <v>13.06060606060606</v>
      </c>
      <c r="Q37" s="12">
        <v>24.333333333333332</v>
      </c>
      <c r="R37" s="12">
        <v>22.303030303030305</v>
      </c>
      <c r="S37" s="12">
        <v>3.757575757575758</v>
      </c>
      <c r="T37" s="12">
        <v>3.606060606060606</v>
      </c>
      <c r="U37" s="12">
        <v>0</v>
      </c>
      <c r="V37" s="12">
        <v>0</v>
      </c>
      <c r="W37" s="12">
        <v>0.12121212121212122</v>
      </c>
      <c r="X37" s="12">
        <v>0</v>
      </c>
      <c r="Y37" s="38">
        <v>68.30303030303031</v>
      </c>
      <c r="Z37" s="39">
        <v>26.21212121212121</v>
      </c>
      <c r="AA37" s="17">
        <f aca="true" t="shared" si="2" ref="AA37:AA46">Z37/Y37*100-100</f>
        <v>-61.62377994676132</v>
      </c>
      <c r="AB37" s="9">
        <f aca="true" t="shared" si="3" ref="AB37:AB46">Z37/Y37*100-100</f>
        <v>-61.62377994676132</v>
      </c>
    </row>
    <row r="38" spans="1:28" ht="13.5" customHeight="1">
      <c r="A38" s="7">
        <v>29</v>
      </c>
      <c r="B38" s="8" t="s">
        <v>50</v>
      </c>
      <c r="C38" s="21">
        <v>15</v>
      </c>
      <c r="D38" s="21">
        <v>16</v>
      </c>
      <c r="E38" s="12">
        <v>17.818181818181817</v>
      </c>
      <c r="F38" s="12">
        <v>2.278787878787879</v>
      </c>
      <c r="G38" s="12">
        <v>14.482954545454545</v>
      </c>
      <c r="H38" s="12">
        <v>2.789772727272727</v>
      </c>
      <c r="I38" s="12">
        <v>1.7393939393939395</v>
      </c>
      <c r="J38" s="12">
        <v>1.3575757575757577</v>
      </c>
      <c r="K38" s="12">
        <v>1.6306818181818181</v>
      </c>
      <c r="L38" s="12">
        <v>1.0454545454545454</v>
      </c>
      <c r="M38" s="12">
        <v>29.4</v>
      </c>
      <c r="N38" s="12">
        <v>18.842424242424244</v>
      </c>
      <c r="O38" s="12">
        <v>23.318181818181817</v>
      </c>
      <c r="P38" s="12">
        <v>13.727272727272727</v>
      </c>
      <c r="Q38" s="12">
        <v>19.64848484848485</v>
      </c>
      <c r="R38" s="12">
        <v>19.55757575757576</v>
      </c>
      <c r="S38" s="12">
        <v>18.857954545454547</v>
      </c>
      <c r="T38" s="12">
        <v>18.806818181818183</v>
      </c>
      <c r="U38" s="12">
        <v>0.006060606060606061</v>
      </c>
      <c r="V38" s="12">
        <v>0.005681818181818182</v>
      </c>
      <c r="W38" s="12">
        <v>0.03636363636363636</v>
      </c>
      <c r="X38" s="12">
        <v>0.03409090909090909</v>
      </c>
      <c r="Y38" s="38">
        <v>68.64848484848483</v>
      </c>
      <c r="Z38" s="39">
        <v>58.32954545454545</v>
      </c>
      <c r="AA38" s="17">
        <f t="shared" si="2"/>
        <v>-15.031561755098409</v>
      </c>
      <c r="AB38" s="9">
        <f t="shared" si="3"/>
        <v>-15.031561755098409</v>
      </c>
    </row>
    <row r="39" spans="1:28" ht="13.5" customHeight="1">
      <c r="A39" s="7">
        <v>30</v>
      </c>
      <c r="B39" s="8" t="s">
        <v>51</v>
      </c>
      <c r="C39" s="21">
        <v>10</v>
      </c>
      <c r="D39" s="21">
        <v>7</v>
      </c>
      <c r="E39" s="12">
        <v>8.627272727272727</v>
      </c>
      <c r="F39" s="12">
        <v>1.2727272727272727</v>
      </c>
      <c r="G39" s="12">
        <v>11</v>
      </c>
      <c r="H39" s="12">
        <v>2.1948051948051948</v>
      </c>
      <c r="I39" s="12">
        <v>0.5181818181818182</v>
      </c>
      <c r="J39" s="12">
        <v>0.4</v>
      </c>
      <c r="K39" s="12">
        <v>1.0389610389610389</v>
      </c>
      <c r="L39" s="12">
        <v>0.33766233766233766</v>
      </c>
      <c r="M39" s="12">
        <v>13.818181818181818</v>
      </c>
      <c r="N39" s="12">
        <v>11.672727272727272</v>
      </c>
      <c r="O39" s="12">
        <v>13.935064935064934</v>
      </c>
      <c r="P39" s="12">
        <v>11.12987012987013</v>
      </c>
      <c r="Q39" s="12">
        <v>4.9</v>
      </c>
      <c r="R39" s="12">
        <v>4.627272727272727</v>
      </c>
      <c r="S39" s="12">
        <v>7.7272727272727275</v>
      </c>
      <c r="T39" s="12">
        <v>7.285714285714286</v>
      </c>
      <c r="U39" s="12">
        <v>0</v>
      </c>
      <c r="V39" s="12">
        <v>0</v>
      </c>
      <c r="W39" s="12">
        <v>0.045454545454545456</v>
      </c>
      <c r="X39" s="12">
        <v>0.012987012987012988</v>
      </c>
      <c r="Y39" s="38">
        <v>27.909090909090907</v>
      </c>
      <c r="Z39" s="39">
        <v>33.714285714285715</v>
      </c>
      <c r="AA39" s="17">
        <f t="shared" si="2"/>
        <v>20.800372266170328</v>
      </c>
      <c r="AB39" s="9">
        <f t="shared" si="3"/>
        <v>20.800372266170328</v>
      </c>
    </row>
    <row r="40" spans="1:28" ht="13.5" customHeight="1">
      <c r="A40" s="7">
        <v>31</v>
      </c>
      <c r="B40" s="8" t="s">
        <v>52</v>
      </c>
      <c r="C40" s="21">
        <v>3</v>
      </c>
      <c r="D40" s="21">
        <v>3</v>
      </c>
      <c r="E40" s="12">
        <v>2.303030303030303</v>
      </c>
      <c r="F40" s="12">
        <v>1.2424242424242424</v>
      </c>
      <c r="G40" s="12">
        <v>2.4242424242424243</v>
      </c>
      <c r="H40" s="12">
        <v>1.5757575757575757</v>
      </c>
      <c r="I40" s="12">
        <v>0.6363636363636364</v>
      </c>
      <c r="J40" s="12">
        <v>0.48484848484848486</v>
      </c>
      <c r="K40" s="12">
        <v>0.030303030303030304</v>
      </c>
      <c r="L40" s="12">
        <v>0.030303030303030304</v>
      </c>
      <c r="M40" s="12">
        <v>6.424242424242424</v>
      </c>
      <c r="N40" s="12">
        <v>5.484848484848484</v>
      </c>
      <c r="O40" s="12">
        <v>5.96969696969697</v>
      </c>
      <c r="P40" s="12">
        <v>4.9393939393939394</v>
      </c>
      <c r="Q40" s="12">
        <v>3</v>
      </c>
      <c r="R40" s="12">
        <v>2.9393939393939394</v>
      </c>
      <c r="S40" s="12">
        <v>5.454545454545454</v>
      </c>
      <c r="T40" s="12">
        <v>5.181818181818182</v>
      </c>
      <c r="U40" s="12">
        <v>0</v>
      </c>
      <c r="V40" s="12">
        <v>0</v>
      </c>
      <c r="W40" s="12">
        <v>0.09090909090909091</v>
      </c>
      <c r="X40" s="12">
        <v>0</v>
      </c>
      <c r="Y40" s="38">
        <v>12.454545454545455</v>
      </c>
      <c r="Z40" s="39">
        <v>13.878787878787879</v>
      </c>
      <c r="AA40" s="17">
        <f t="shared" si="2"/>
        <v>11.435523114355234</v>
      </c>
      <c r="AB40" s="9">
        <f t="shared" si="3"/>
        <v>11.435523114355234</v>
      </c>
    </row>
    <row r="41" spans="1:28" ht="13.5" customHeight="1">
      <c r="A41" s="7">
        <v>32</v>
      </c>
      <c r="B41" s="8" t="s">
        <v>53</v>
      </c>
      <c r="C41" s="21">
        <v>3</v>
      </c>
      <c r="D41" s="21">
        <v>3</v>
      </c>
      <c r="E41" s="12">
        <v>8.121212121212121</v>
      </c>
      <c r="F41" s="12">
        <v>3.0303030303030303</v>
      </c>
      <c r="G41" s="12">
        <v>9.06060606060606</v>
      </c>
      <c r="H41" s="12">
        <v>3.4545454545454546</v>
      </c>
      <c r="I41" s="12">
        <v>0.5454545454545454</v>
      </c>
      <c r="J41" s="12">
        <v>0.3939393939393939</v>
      </c>
      <c r="K41" s="12">
        <v>0.3333333333333333</v>
      </c>
      <c r="L41" s="12">
        <v>0.3333333333333333</v>
      </c>
      <c r="M41" s="12">
        <v>14.121212121212121</v>
      </c>
      <c r="N41" s="12">
        <v>12.969696969696969</v>
      </c>
      <c r="O41" s="12">
        <v>13</v>
      </c>
      <c r="P41" s="12">
        <v>11.303030303030303</v>
      </c>
      <c r="Q41" s="12">
        <v>11.424242424242424</v>
      </c>
      <c r="R41" s="12">
        <v>11.121212121212121</v>
      </c>
      <c r="S41" s="12">
        <v>11.636363636363637</v>
      </c>
      <c r="T41" s="12">
        <v>11.181818181818182</v>
      </c>
      <c r="U41" s="12">
        <v>0</v>
      </c>
      <c r="V41" s="12">
        <v>0</v>
      </c>
      <c r="W41" s="12">
        <v>0</v>
      </c>
      <c r="X41" s="12">
        <v>0</v>
      </c>
      <c r="Y41" s="38">
        <v>34.21212121212121</v>
      </c>
      <c r="Z41" s="39">
        <v>34.03030303030303</v>
      </c>
      <c r="AA41" s="17">
        <f t="shared" si="2"/>
        <v>-0.5314437555358609</v>
      </c>
      <c r="AB41" s="9">
        <f t="shared" si="3"/>
        <v>-0.5314437555358609</v>
      </c>
    </row>
    <row r="42" spans="1:28" ht="13.5" customHeight="1">
      <c r="A42" s="7">
        <v>33</v>
      </c>
      <c r="B42" s="8" t="s">
        <v>54</v>
      </c>
      <c r="C42" s="21">
        <v>13</v>
      </c>
      <c r="D42" s="21">
        <v>14</v>
      </c>
      <c r="E42" s="12">
        <v>12.909090909090908</v>
      </c>
      <c r="F42" s="12">
        <v>1.9090909090909092</v>
      </c>
      <c r="G42" s="12">
        <v>10.753246753246753</v>
      </c>
      <c r="H42" s="12">
        <v>2.5064935064935066</v>
      </c>
      <c r="I42" s="12">
        <v>2.013986013986014</v>
      </c>
      <c r="J42" s="12">
        <v>1.6853146853146854</v>
      </c>
      <c r="K42" s="12">
        <v>1.6103896103896105</v>
      </c>
      <c r="L42" s="12">
        <v>1.2207792207792207</v>
      </c>
      <c r="M42" s="12">
        <v>26.692307692307693</v>
      </c>
      <c r="N42" s="12">
        <v>16.482517482517483</v>
      </c>
      <c r="O42" s="12">
        <v>20.454545454545453</v>
      </c>
      <c r="P42" s="12">
        <v>13.993506493506494</v>
      </c>
      <c r="Q42" s="12">
        <v>15.251748251748252</v>
      </c>
      <c r="R42" s="12">
        <v>14.804195804195805</v>
      </c>
      <c r="S42" s="12">
        <v>15.019480519480519</v>
      </c>
      <c r="T42" s="12">
        <v>14.558441558441558</v>
      </c>
      <c r="U42" s="12">
        <v>0.006993006993006993</v>
      </c>
      <c r="V42" s="12">
        <v>0.006493506493506494</v>
      </c>
      <c r="W42" s="12">
        <v>0.06993006993006994</v>
      </c>
      <c r="X42" s="12">
        <v>0.03896103896103896</v>
      </c>
      <c r="Y42" s="38">
        <v>56.94405594405594</v>
      </c>
      <c r="Z42" s="39">
        <v>47.88311688311688</v>
      </c>
      <c r="AA42" s="17">
        <f t="shared" si="2"/>
        <v>-15.91200154383256</v>
      </c>
      <c r="AB42" s="9">
        <f t="shared" si="3"/>
        <v>-15.91200154383256</v>
      </c>
    </row>
    <row r="43" spans="1:28" ht="13.5" customHeight="1">
      <c r="A43" s="7">
        <v>34</v>
      </c>
      <c r="B43" s="8" t="s">
        <v>55</v>
      </c>
      <c r="C43" s="21">
        <v>14</v>
      </c>
      <c r="D43" s="21">
        <v>15</v>
      </c>
      <c r="E43" s="12">
        <v>22.07792207792208</v>
      </c>
      <c r="F43" s="12">
        <v>2.2662337662337664</v>
      </c>
      <c r="G43" s="12">
        <v>19.98181818181818</v>
      </c>
      <c r="H43" s="12">
        <v>3.2484848484848485</v>
      </c>
      <c r="I43" s="12">
        <v>1.3766233766233766</v>
      </c>
      <c r="J43" s="12">
        <v>0.8246753246753247</v>
      </c>
      <c r="K43" s="12">
        <v>1.084848484848485</v>
      </c>
      <c r="L43" s="12">
        <v>0.7333333333333333</v>
      </c>
      <c r="M43" s="12">
        <v>27.162337662337663</v>
      </c>
      <c r="N43" s="12">
        <v>18.181818181818183</v>
      </c>
      <c r="O43" s="12">
        <v>22.406060606060606</v>
      </c>
      <c r="P43" s="12">
        <v>15.72121212121212</v>
      </c>
      <c r="Q43" s="12">
        <v>13.37012987012987</v>
      </c>
      <c r="R43" s="12">
        <v>13.25974025974026</v>
      </c>
      <c r="S43" s="12">
        <v>12.93939393939394</v>
      </c>
      <c r="T43" s="12">
        <v>12.909090909090908</v>
      </c>
      <c r="U43" s="12">
        <v>0</v>
      </c>
      <c r="V43" s="12">
        <v>0.006060606060606061</v>
      </c>
      <c r="W43" s="12">
        <v>0.09090909090909091</v>
      </c>
      <c r="X43" s="12">
        <v>0.01818181818181818</v>
      </c>
      <c r="Y43" s="38">
        <v>64.07792207792208</v>
      </c>
      <c r="Z43" s="39">
        <v>56.43636363636363</v>
      </c>
      <c r="AA43" s="17">
        <f t="shared" si="2"/>
        <v>-11.925415484394023</v>
      </c>
      <c r="AB43" s="9">
        <f t="shared" si="3"/>
        <v>-11.925415484394023</v>
      </c>
    </row>
    <row r="44" spans="1:28" ht="13.5" customHeight="1">
      <c r="A44" s="7">
        <v>35</v>
      </c>
      <c r="B44" s="8" t="s">
        <v>56</v>
      </c>
      <c r="C44" s="21">
        <v>15</v>
      </c>
      <c r="D44" s="21">
        <v>15</v>
      </c>
      <c r="E44" s="12">
        <v>45.96363636363636</v>
      </c>
      <c r="F44" s="12">
        <v>2.6363636363636362</v>
      </c>
      <c r="G44" s="12">
        <v>41.95757575757576</v>
      </c>
      <c r="H44" s="12">
        <v>2.9757575757575756</v>
      </c>
      <c r="I44" s="12">
        <v>1.1939393939393939</v>
      </c>
      <c r="J44" s="12">
        <v>0.9393939393939394</v>
      </c>
      <c r="K44" s="12">
        <v>1.593939393939394</v>
      </c>
      <c r="L44" s="12">
        <v>0.9454545454545454</v>
      </c>
      <c r="M44" s="12">
        <v>19.806060606060605</v>
      </c>
      <c r="N44" s="12">
        <v>14.4</v>
      </c>
      <c r="O44" s="12">
        <v>18.733333333333334</v>
      </c>
      <c r="P44" s="12">
        <v>14.048484848484849</v>
      </c>
      <c r="Q44" s="12">
        <v>15.333333333333334</v>
      </c>
      <c r="R44" s="12">
        <v>15.212121212121213</v>
      </c>
      <c r="S44" s="12">
        <v>18.066666666666666</v>
      </c>
      <c r="T44" s="12">
        <v>17.775757575757577</v>
      </c>
      <c r="U44" s="12">
        <v>0.012121212121212121</v>
      </c>
      <c r="V44" s="12">
        <v>0.024242424242424242</v>
      </c>
      <c r="W44" s="12">
        <v>0.06060606060606061</v>
      </c>
      <c r="X44" s="12">
        <v>0.03636363636363636</v>
      </c>
      <c r="Y44" s="38">
        <v>82.36969696969697</v>
      </c>
      <c r="Z44" s="39">
        <v>80.41212121212122</v>
      </c>
      <c r="AA44" s="17">
        <f t="shared" si="2"/>
        <v>-2.3765727319549654</v>
      </c>
      <c r="AB44" s="9">
        <f t="shared" si="3"/>
        <v>-2.3765727319549654</v>
      </c>
    </row>
    <row r="45" spans="1:28" ht="13.5" customHeight="1">
      <c r="A45" s="7">
        <v>36</v>
      </c>
      <c r="B45" s="8" t="s">
        <v>57</v>
      </c>
      <c r="C45" s="21">
        <v>9</v>
      </c>
      <c r="D45" s="21">
        <v>10</v>
      </c>
      <c r="E45" s="12">
        <v>11.181818181818182</v>
      </c>
      <c r="F45" s="12">
        <v>3.4444444444444446</v>
      </c>
      <c r="G45" s="12">
        <v>11.636363636363637</v>
      </c>
      <c r="H45" s="12">
        <v>3.4545454545454546</v>
      </c>
      <c r="I45" s="12">
        <v>3.515151515151515</v>
      </c>
      <c r="J45" s="12">
        <v>2.404040404040404</v>
      </c>
      <c r="K45" s="12">
        <v>1.309090909090909</v>
      </c>
      <c r="L45" s="12">
        <v>0.8090909090909091</v>
      </c>
      <c r="M45" s="12">
        <v>27.585858585858585</v>
      </c>
      <c r="N45" s="12">
        <v>17.838383838383837</v>
      </c>
      <c r="O45" s="12">
        <v>24.71818181818182</v>
      </c>
      <c r="P45" s="12">
        <v>15.190909090909091</v>
      </c>
      <c r="Q45" s="12">
        <v>9.868686868686869</v>
      </c>
      <c r="R45" s="12">
        <v>9.818181818181818</v>
      </c>
      <c r="S45" s="12">
        <v>9.781818181818181</v>
      </c>
      <c r="T45" s="12">
        <v>9.690909090909091</v>
      </c>
      <c r="U45" s="12">
        <v>0.010101010101010102</v>
      </c>
      <c r="V45" s="12">
        <v>0</v>
      </c>
      <c r="W45" s="12">
        <v>0.06060606060606061</v>
      </c>
      <c r="X45" s="12">
        <v>0.02727272727272727</v>
      </c>
      <c r="Y45" s="38">
        <v>52.22222222222223</v>
      </c>
      <c r="Z45" s="39">
        <v>47.47272727272727</v>
      </c>
      <c r="AA45" s="17">
        <f t="shared" si="2"/>
        <v>-9.094777562862689</v>
      </c>
      <c r="AB45" s="9">
        <f t="shared" si="3"/>
        <v>-9.094777562862689</v>
      </c>
    </row>
    <row r="46" spans="1:28" ht="13.5" customHeight="1">
      <c r="A46" s="7">
        <v>37</v>
      </c>
      <c r="B46" s="8" t="s">
        <v>58</v>
      </c>
      <c r="C46" s="21">
        <v>3</v>
      </c>
      <c r="D46" s="21">
        <v>3</v>
      </c>
      <c r="E46" s="12">
        <v>10.848484848484848</v>
      </c>
      <c r="F46" s="12">
        <v>2.272727272727273</v>
      </c>
      <c r="G46" s="12">
        <v>12.181818181818182</v>
      </c>
      <c r="H46" s="12">
        <v>1.9696969696969697</v>
      </c>
      <c r="I46" s="12">
        <v>0.5151515151515151</v>
      </c>
      <c r="J46" s="12">
        <v>0.3939393939393939</v>
      </c>
      <c r="K46" s="12">
        <v>0.5454545454545454</v>
      </c>
      <c r="L46" s="12">
        <v>0.5151515151515151</v>
      </c>
      <c r="M46" s="12">
        <v>18.060606060606062</v>
      </c>
      <c r="N46" s="12">
        <v>14.818181818181818</v>
      </c>
      <c r="O46" s="12">
        <v>16.363636363636363</v>
      </c>
      <c r="P46" s="12">
        <v>13.030303030303031</v>
      </c>
      <c r="Q46" s="12">
        <v>13.181818181818182</v>
      </c>
      <c r="R46" s="12">
        <v>12.424242424242424</v>
      </c>
      <c r="S46" s="12">
        <v>13.121212121212121</v>
      </c>
      <c r="T46" s="12">
        <v>12.575757575757576</v>
      </c>
      <c r="U46" s="12">
        <v>0</v>
      </c>
      <c r="V46" s="12">
        <v>0</v>
      </c>
      <c r="W46" s="12">
        <v>0.030303030303030304</v>
      </c>
      <c r="X46" s="12">
        <v>0.09090909090909091</v>
      </c>
      <c r="Y46" s="38">
        <v>42.63636363636364</v>
      </c>
      <c r="Z46" s="39">
        <v>42.303030303030305</v>
      </c>
      <c r="AA46" s="17">
        <f t="shared" si="2"/>
        <v>-0.7818052594171974</v>
      </c>
      <c r="AB46" s="9">
        <f t="shared" si="3"/>
        <v>-0.7818052594171974</v>
      </c>
    </row>
    <row r="47" spans="1:27" ht="12" customHeight="1">
      <c r="A47" s="13"/>
      <c r="B47" s="14"/>
      <c r="C47" s="31">
        <v>309</v>
      </c>
      <c r="D47" s="31">
        <v>313</v>
      </c>
      <c r="E47" s="35">
        <v>18.858193586348925</v>
      </c>
      <c r="F47" s="35">
        <v>2.3945278022947925</v>
      </c>
      <c r="G47" s="35">
        <v>18.325007261109498</v>
      </c>
      <c r="H47" s="35">
        <v>2.788846935811792</v>
      </c>
      <c r="I47" s="35">
        <v>1.624301265077964</v>
      </c>
      <c r="J47" s="35">
        <v>1.2533097969991174</v>
      </c>
      <c r="K47" s="35">
        <v>1.5349985477781005</v>
      </c>
      <c r="L47" s="35">
        <v>1.1423177461516119</v>
      </c>
      <c r="M47" s="35">
        <v>23.318917328626068</v>
      </c>
      <c r="N47" s="35">
        <v>16.19211532803766</v>
      </c>
      <c r="O47" s="35">
        <v>20.6052860877142</v>
      </c>
      <c r="P47" s="35">
        <v>14.595120534417658</v>
      </c>
      <c r="Q47" s="35">
        <v>13.771697558105325</v>
      </c>
      <c r="R47" s="35">
        <v>13.549279199764637</v>
      </c>
      <c r="S47" s="35">
        <v>13.871623584083649</v>
      </c>
      <c r="T47" s="35">
        <v>13.670636073191984</v>
      </c>
      <c r="U47" s="40">
        <v>0.003236245954692557</v>
      </c>
      <c r="V47" s="40">
        <v>0.006680220737728725</v>
      </c>
      <c r="W47" s="40">
        <v>0.059429243895263315</v>
      </c>
      <c r="X47" s="40">
        <v>0.030787104269532385</v>
      </c>
      <c r="Y47" s="36">
        <v>57.63577522800824</v>
      </c>
      <c r="Z47" s="37">
        <v>54.37438280569271</v>
      </c>
      <c r="AA47" s="15">
        <f t="shared" si="0"/>
        <v>-5.658625063015805</v>
      </c>
    </row>
    <row r="48" spans="25:26" ht="12.75">
      <c r="Y48" s="9"/>
      <c r="Z48" s="9"/>
    </row>
    <row r="49" spans="25:26" ht="12.75">
      <c r="Y49" s="9"/>
      <c r="Z49" s="9"/>
    </row>
    <row r="50" spans="25:26" ht="12.75">
      <c r="Y50" s="9"/>
      <c r="Z50" s="9"/>
    </row>
    <row r="51" spans="25:26" ht="12.75">
      <c r="Y51" s="9"/>
      <c r="Z51" s="9"/>
    </row>
    <row r="52" spans="25:26" ht="12.75">
      <c r="Y52" s="9"/>
      <c r="Z52" s="9"/>
    </row>
    <row r="53" spans="25:26" ht="12.75">
      <c r="Y53" s="9"/>
      <c r="Z53" s="9"/>
    </row>
    <row r="54" spans="25:26" ht="12.75">
      <c r="Y54" s="9"/>
      <c r="Z54" s="9"/>
    </row>
    <row r="55" spans="25:26" ht="12.75">
      <c r="Y55" s="9"/>
      <c r="Z55" s="9"/>
    </row>
    <row r="56" spans="25:26" ht="12.75">
      <c r="Y56" s="9"/>
      <c r="Z56" s="9"/>
    </row>
    <row r="57" spans="25:26" ht="12.75">
      <c r="Y57" s="9"/>
      <c r="Z57" s="9"/>
    </row>
    <row r="58" spans="25:26" ht="12.75">
      <c r="Y58" s="9"/>
      <c r="Z58" s="9"/>
    </row>
    <row r="59" spans="25:26" ht="12.75">
      <c r="Y59" s="9"/>
      <c r="Z59" s="9"/>
    </row>
    <row r="60" spans="25:26" ht="12.75">
      <c r="Y60" s="9"/>
      <c r="Z60" s="9"/>
    </row>
    <row r="61" spans="25:26" ht="12.75">
      <c r="Y61" s="9"/>
      <c r="Z61" s="9"/>
    </row>
    <row r="62" spans="25:26" ht="12.75">
      <c r="Y62" s="9"/>
      <c r="Z62" s="9"/>
    </row>
    <row r="63" spans="25:26" ht="12.75">
      <c r="Y63" s="9"/>
      <c r="Z63" s="9"/>
    </row>
    <row r="64" spans="25:26" ht="12.75">
      <c r="Y64" s="9"/>
      <c r="Z64" s="9"/>
    </row>
    <row r="65" spans="25:26" ht="12.75">
      <c r="Y65" s="9"/>
      <c r="Z65" s="9"/>
    </row>
    <row r="66" spans="25:26" ht="12.75">
      <c r="Y66" s="9"/>
      <c r="Z66" s="9"/>
    </row>
    <row r="67" spans="25:26" ht="12.75">
      <c r="Y67" s="9"/>
      <c r="Z67" s="9"/>
    </row>
    <row r="68" spans="25:26" ht="12.75">
      <c r="Y68" s="9"/>
      <c r="Z68" s="9"/>
    </row>
    <row r="69" spans="25:26" ht="12.75">
      <c r="Y69" s="9"/>
      <c r="Z69" s="9"/>
    </row>
    <row r="70" spans="25:26" ht="12.75">
      <c r="Y70" s="9"/>
      <c r="Z70" s="9"/>
    </row>
    <row r="71" spans="25:26" ht="12.75">
      <c r="Y71" s="9"/>
      <c r="Z71" s="9"/>
    </row>
    <row r="72" spans="25:26" ht="12.75">
      <c r="Y72" s="9"/>
      <c r="Z72" s="9"/>
    </row>
    <row r="73" spans="25:26" ht="12.75">
      <c r="Y73" s="9"/>
      <c r="Z73" s="9"/>
    </row>
    <row r="74" spans="25:26" ht="12.75">
      <c r="Y74" s="9"/>
      <c r="Z74" s="9"/>
    </row>
    <row r="75" spans="25:26" ht="12.75">
      <c r="Y75" s="9"/>
      <c r="Z75" s="9"/>
    </row>
    <row r="76" spans="25:26" ht="12.75">
      <c r="Y76" s="9"/>
      <c r="Z76" s="9"/>
    </row>
    <row r="77" spans="25:26" ht="12.75">
      <c r="Y77" s="9"/>
      <c r="Z77" s="9"/>
    </row>
    <row r="78" spans="25:26" ht="12.75">
      <c r="Y78" s="9"/>
      <c r="Z78" s="9"/>
    </row>
    <row r="79" spans="25:26" ht="12.75">
      <c r="Y79" s="9"/>
      <c r="Z79" s="9"/>
    </row>
    <row r="80" spans="25:26" ht="12.75">
      <c r="Y80" s="9"/>
      <c r="Z80" s="9"/>
    </row>
    <row r="81" spans="25:26" ht="12.75">
      <c r="Y81" s="9"/>
      <c r="Z81" s="9"/>
    </row>
    <row r="82" spans="25:26" ht="12.75">
      <c r="Y82" s="9"/>
      <c r="Z82" s="9"/>
    </row>
    <row r="83" spans="25:26" ht="12.75">
      <c r="Y83" s="9"/>
      <c r="Z83" s="9"/>
    </row>
  </sheetData>
  <sheetProtection/>
  <mergeCells count="26">
    <mergeCell ref="Z7:Z8"/>
    <mergeCell ref="C5:AA5"/>
    <mergeCell ref="S7:T7"/>
    <mergeCell ref="U7:U8"/>
    <mergeCell ref="V7:V8"/>
    <mergeCell ref="W7:W8"/>
    <mergeCell ref="X7:X8"/>
    <mergeCell ref="Y7:Y8"/>
    <mergeCell ref="W6:X6"/>
    <mergeCell ref="Y6:Z6"/>
    <mergeCell ref="AA6:AA8"/>
    <mergeCell ref="E7:F7"/>
    <mergeCell ref="G7:H7"/>
    <mergeCell ref="I7:J7"/>
    <mergeCell ref="K7:L7"/>
    <mergeCell ref="M7:N7"/>
    <mergeCell ref="O7:P7"/>
    <mergeCell ref="Q7:R7"/>
    <mergeCell ref="Q6:T6"/>
    <mergeCell ref="U6:V6"/>
    <mergeCell ref="A5:A8"/>
    <mergeCell ref="B5:B8"/>
    <mergeCell ref="C6:D7"/>
    <mergeCell ref="E6:H6"/>
    <mergeCell ref="I6:L6"/>
    <mergeCell ref="M6:P6"/>
  </mergeCells>
  <printOptions/>
  <pageMargins left="0.17" right="0.17" top="0.28" bottom="0.1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Наталья Меренцева</cp:lastModifiedBy>
  <cp:lastPrinted>2018-02-08T09:57:49Z</cp:lastPrinted>
  <dcterms:created xsi:type="dcterms:W3CDTF">2011-07-25T06:40:53Z</dcterms:created>
  <dcterms:modified xsi:type="dcterms:W3CDTF">2018-02-08T09:58:16Z</dcterms:modified>
  <cp:category/>
  <cp:version/>
  <cp:contentType/>
  <cp:contentStatus/>
</cp:coreProperties>
</file>