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<sst xmlns="http://schemas.openxmlformats.org/spreadsheetml/2006/main" count="295" uniqueCount="222">
  <si>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</si>
  <si>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</si>
  <si>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</si>
  <si>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</si>
  <si>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</si>
  <si>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</si>
  <si>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</si>
  <si>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</si>
  <si>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</si>
  <si>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</si>
  <si>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</si>
  <si>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</si>
  <si>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</si>
  <si>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</si>
  <si>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</si>
  <si>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</si>
  <si>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</si>
  <si>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</si>
  <si>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</si>
  <si>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</si>
  <si>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</si>
  <si>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</si>
  <si>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</si>
  <si>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</si>
  <si>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</si>
  <si>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</si>
  <si>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</si>
  <si>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</si>
  <si>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</si>
  <si>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</si>
  <si>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</si>
  <si>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</si>
  <si>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</si>
  <si>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</si>
  <si>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</si>
  <si>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</si>
  <si>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</si>
  <si>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</si>
  <si>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</si>
  <si>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</si>
  <si>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</si>
  <si>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</si>
  <si>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</si>
  <si>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</si>
  <si>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</si>
  <si>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</si>
  <si>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</si>
  <si>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</si>
  <si>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</si>
  <si>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</si>
  <si>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</si>
  <si>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</si>
  <si>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</si>
  <si>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</si>
  <si>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</si>
  <si>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</si>
  <si>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</si>
  <si>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</si>
  <si>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</si>
  <si>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</si>
  <si>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</si>
  <si>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</si>
  <si>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</si>
  <si>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</si>
  <si>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</si>
  <si>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</si>
  <si>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</si>
  <si>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</si>
  <si>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</si>
  <si>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</si>
  <si>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</si>
  <si>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</si>
  <si>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</si>
  <si>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</si>
  <si>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</si>
  <si>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</si>
  <si>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</si>
  <si>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</si>
  <si>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</si>
  <si>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</si>
  <si>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</si>
  <si>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</si>
  <si>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</si>
  <si>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</si>
  <si>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</si>
  <si>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</si>
  <si>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</si>
  <si>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</si>
  <si>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</si>
  <si>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</si>
  <si>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</si>
  <si>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</si>
  <si>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</si>
  <si>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</si>
  <si>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</si>
  <si>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</si>
  <si>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</si>
  <si>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</si>
  <si>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</si>
  <si>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</si>
  <si>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</si>
  <si>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</si>
  <si>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</si>
  <si>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</si>
  <si>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</si>
  <si>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</si>
  <si>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</si>
  <si>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</si>
  <si>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</si>
  <si>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</si>
  <si>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</si>
  <si>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</si>
  <si>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</si>
  <si>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</si>
  <si>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</si>
  <si>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</si>
  <si>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</si>
  <si>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</si>
  <si>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</si>
  <si>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</si>
  <si>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</si>
  <si>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</si>
  <si>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</si>
  <si>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</si>
  <si>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</si>
  <si>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</si>
  <si>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</si>
  <si>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</si>
  <si>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</si>
  <si>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</si>
  <si>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</si>
  <si>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</si>
  <si>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</si>
  <si>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</si>
  <si>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</si>
  <si>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</si>
  <si>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</si>
  <si>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</si>
  <si>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</si>
  <si>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</si>
  <si>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</si>
  <si>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</si>
  <si>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</si>
  <si>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</si>
  <si>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</si>
  <si>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</si>
  <si>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</si>
  <si>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</si>
  <si>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</si>
  <si>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</si>
  <si>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</si>
  <si>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</si>
  <si>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</si>
  <si>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</si>
  <si>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</si>
  <si>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</si>
  <si>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</si>
  <si>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</si>
  <si>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</si>
  <si>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</si>
  <si>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</si>
  <si>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</si>
  <si>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</si>
  <si>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</si>
  <si>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</si>
  <si>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</si>
  <si>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</si>
  <si>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</si>
  <si>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</si>
  <si>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</si>
  <si>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</si>
  <si>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</si>
  <si>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</si>
  <si>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</si>
  <si>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</si>
  <si>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</si>
  <si>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</si>
  <si>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</si>
  <si>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</si>
  <si>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</si>
  <si>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</si>
  <si>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</si>
  <si>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</si>
  <si>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</si>
  <si>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</si>
  <si>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</si>
  <si>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</si>
  <si>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</si>
  <si>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</si>
  <si>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</si>
  <si>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</si>
  <si>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</si>
  <si>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</si>
  <si>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</si>
  <si>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</si>
  <si>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</si>
  <si>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</si>
  <si>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</si>
  <si>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</si>
  <si>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</si>
  <si>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</si>
  <si>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</si>
  <si>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</si>
  <si>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</si>
  <si>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</si>
  <si>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</si>
  <si>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</si>
  <si>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</si>
  <si>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</si>
  <si>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</si>
  <si>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</si>
  <si>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</si>
  <si>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</si>
  <si>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</si>
  <si>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</si>
  <si>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</si>
  <si>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</si>
  <si>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</si>
  <si>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</si>
  <si>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</si>
  <si>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</si>
  <si>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8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</si>
</sst>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&amp;LFCFEFB09&amp;C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12899</v>
      </c>
      <c r="F6" s="103">
        <v>5710</v>
      </c>
      <c r="G6" s="103">
        <v>144</v>
      </c>
      <c r="H6" s="103">
        <v>5285</v>
      </c>
      <c r="I6" s="121" t="s">
        <v>210</v>
      </c>
      <c r="J6" s="103">
        <v>7614</v>
      </c>
      <c r="K6" s="84">
        <v>3730</v>
      </c>
      <c r="L6" s="91">
        <f>E6-F6</f>
        <v>7189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37267</v>
      </c>
      <c r="F7" s="103">
        <v>36435</v>
      </c>
      <c r="G7" s="103">
        <v>57</v>
      </c>
      <c r="H7" s="103">
        <v>34813</v>
      </c>
      <c r="I7" s="103">
        <v>27020</v>
      </c>
      <c r="J7" s="103">
        <v>2454</v>
      </c>
      <c r="K7" s="84">
        <v>4</v>
      </c>
      <c r="L7" s="91">
        <f>E7-F7</f>
        <v>832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27</v>
      </c>
      <c r="F8" s="103">
        <v>24</v>
      </c>
      <c r="G8" s="103"/>
      <c r="H8" s="103">
        <v>25</v>
      </c>
      <c r="I8" s="103">
        <v>14</v>
      </c>
      <c r="J8" s="103">
        <v>2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6380</v>
      </c>
      <c r="F9" s="103">
        <v>5505</v>
      </c>
      <c r="G9" s="103">
        <v>22</v>
      </c>
      <c r="H9" s="85">
        <v>5334</v>
      </c>
      <c r="I9" s="103">
        <v>3414</v>
      </c>
      <c r="J9" s="103">
        <v>1046</v>
      </c>
      <c r="K9" s="84">
        <v>10</v>
      </c>
      <c r="L9" s="91">
        <f>E9-F9</f>
        <v>875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62</v>
      </c>
      <c r="F10" s="103">
        <v>40</v>
      </c>
      <c r="G10" s="103">
        <v>5</v>
      </c>
      <c r="H10" s="103">
        <v>44</v>
      </c>
      <c r="I10" s="103">
        <v>8</v>
      </c>
      <c r="J10" s="103">
        <v>18</v>
      </c>
      <c r="K10" s="84"/>
      <c r="L10" s="91">
        <f>E10-F10</f>
        <v>22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</v>
      </c>
      <c r="F11" s="103"/>
      <c r="G11" s="103"/>
      <c r="H11" s="103">
        <v>1</v>
      </c>
      <c r="I11" s="103">
        <v>1</v>
      </c>
      <c r="J11" s="103"/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506</v>
      </c>
      <c r="F12" s="103">
        <v>490</v>
      </c>
      <c r="G12" s="103"/>
      <c r="H12" s="103">
        <v>466</v>
      </c>
      <c r="I12" s="103">
        <v>174</v>
      </c>
      <c r="J12" s="103">
        <v>40</v>
      </c>
      <c r="K12" s="84"/>
      <c r="L12" s="91">
        <f>E12-F12</f>
        <v>16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167</v>
      </c>
      <c r="F13" s="103">
        <v>15</v>
      </c>
      <c r="G13" s="103">
        <v>4</v>
      </c>
      <c r="H13" s="103">
        <v>23</v>
      </c>
      <c r="I13" s="103">
        <v>8</v>
      </c>
      <c r="J13" s="103">
        <v>144</v>
      </c>
      <c r="K13" s="84">
        <v>35</v>
      </c>
      <c r="L13" s="91">
        <f>E13-F13</f>
        <v>152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160</v>
      </c>
      <c r="F14" s="106">
        <v>148</v>
      </c>
      <c r="G14" s="106"/>
      <c r="H14" s="106">
        <v>111</v>
      </c>
      <c r="I14" s="106">
        <v>88</v>
      </c>
      <c r="J14" s="106">
        <v>49</v>
      </c>
      <c r="K14" s="94"/>
      <c r="L14" s="91">
        <f>E14-F14</f>
        <v>12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235</v>
      </c>
      <c r="F15" s="106">
        <v>219</v>
      </c>
      <c r="G15" s="106"/>
      <c r="H15" s="106">
        <v>211</v>
      </c>
      <c r="I15" s="106">
        <v>75</v>
      </c>
      <c r="J15" s="106">
        <v>24</v>
      </c>
      <c r="K15" s="94"/>
      <c r="L15" s="91">
        <f>E15-F15</f>
        <v>16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57704</v>
      </c>
      <c r="F16" s="84">
        <f>SUM(F6:F15)</f>
        <v>48586</v>
      </c>
      <c r="G16" s="84">
        <f>SUM(G6:G15)</f>
        <v>232</v>
      </c>
      <c r="H16" s="84">
        <f>SUM(H6:H15)</f>
        <v>46313</v>
      </c>
      <c r="I16" s="84">
        <f>SUM(I6:I15)</f>
        <v>30802</v>
      </c>
      <c r="J16" s="84">
        <f>SUM(J6:J15)</f>
        <v>11391</v>
      </c>
      <c r="K16" s="84">
        <f>SUM(K6:K15)</f>
        <v>3779</v>
      </c>
      <c r="L16" s="91">
        <f>E16-F16</f>
        <v>9118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2223</v>
      </c>
      <c r="F17" s="84">
        <v>2077</v>
      </c>
      <c r="G17" s="84">
        <v>9</v>
      </c>
      <c r="H17" s="84">
        <v>1860</v>
      </c>
      <c r="I17" s="84">
        <v>1279</v>
      </c>
      <c r="J17" s="84">
        <v>363</v>
      </c>
      <c r="K17" s="84">
        <v>19</v>
      </c>
      <c r="L17" s="91">
        <f>E17-F17</f>
        <v>146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1655</v>
      </c>
      <c r="F18" s="84">
        <v>1302</v>
      </c>
      <c r="G18" s="84">
        <v>10</v>
      </c>
      <c r="H18" s="84">
        <v>1150</v>
      </c>
      <c r="I18" s="84">
        <v>869</v>
      </c>
      <c r="J18" s="84">
        <v>505</v>
      </c>
      <c r="K18" s="84">
        <v>56</v>
      </c>
      <c r="L18" s="91">
        <f>E18-F18</f>
        <v>353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114</v>
      </c>
      <c r="F20" s="84">
        <v>84</v>
      </c>
      <c r="G20" s="84">
        <v>2</v>
      </c>
      <c r="H20" s="84">
        <v>99</v>
      </c>
      <c r="I20" s="84">
        <v>42</v>
      </c>
      <c r="J20" s="84">
        <v>15</v>
      </c>
      <c r="K20" s="84">
        <v>2</v>
      </c>
      <c r="L20" s="91">
        <f>E20-F20</f>
        <v>30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7</v>
      </c>
      <c r="F21" s="84">
        <v>2</v>
      </c>
      <c r="G21" s="84"/>
      <c r="H21" s="84">
        <v>4</v>
      </c>
      <c r="I21" s="84"/>
      <c r="J21" s="84">
        <v>3</v>
      </c>
      <c r="K21" s="84">
        <v>3</v>
      </c>
      <c r="L21" s="91">
        <f>E21-F21</f>
        <v>5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4</v>
      </c>
      <c r="F22" s="84">
        <v>1</v>
      </c>
      <c r="G22" s="84"/>
      <c r="H22" s="84">
        <v>1</v>
      </c>
      <c r="I22" s="84">
        <v>1</v>
      </c>
      <c r="J22" s="84">
        <v>3</v>
      </c>
      <c r="K22" s="84">
        <v>2</v>
      </c>
      <c r="L22" s="91">
        <f>E22-F22</f>
        <v>3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8</v>
      </c>
      <c r="F24" s="84">
        <v>7</v>
      </c>
      <c r="G24" s="84"/>
      <c r="H24" s="84">
        <v>8</v>
      </c>
      <c r="I24" s="84">
        <v>4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2706</v>
      </c>
      <c r="F25" s="94">
        <v>2236</v>
      </c>
      <c r="G25" s="94">
        <v>14</v>
      </c>
      <c r="H25" s="94">
        <v>1856</v>
      </c>
      <c r="I25" s="94">
        <v>940</v>
      </c>
      <c r="J25" s="94">
        <v>850</v>
      </c>
      <c r="K25" s="94">
        <v>79</v>
      </c>
      <c r="L25" s="91">
        <f>E25-F25</f>
        <v>470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40851</v>
      </c>
      <c r="F26" s="84">
        <v>38983</v>
      </c>
      <c r="G26" s="84">
        <v>19</v>
      </c>
      <c r="H26" s="84">
        <v>37638</v>
      </c>
      <c r="I26" s="84">
        <v>31862</v>
      </c>
      <c r="J26" s="84">
        <v>3213</v>
      </c>
      <c r="K26" s="84">
        <v>126</v>
      </c>
      <c r="L26" s="91">
        <f>E26-F26</f>
        <v>1868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975</v>
      </c>
      <c r="F27" s="111">
        <v>870</v>
      </c>
      <c r="G27" s="111"/>
      <c r="H27" s="111">
        <v>829</v>
      </c>
      <c r="I27" s="111">
        <v>458</v>
      </c>
      <c r="J27" s="111">
        <v>146</v>
      </c>
      <c r="K27" s="111">
        <v>9</v>
      </c>
      <c r="L27" s="91">
        <f>E27-F27</f>
        <v>105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36389</v>
      </c>
      <c r="F28" s="84">
        <v>33125</v>
      </c>
      <c r="G28" s="84">
        <v>94</v>
      </c>
      <c r="H28" s="84">
        <v>30948</v>
      </c>
      <c r="I28" s="84">
        <v>26899</v>
      </c>
      <c r="J28" s="84">
        <v>5441</v>
      </c>
      <c r="K28" s="84">
        <v>152</v>
      </c>
      <c r="L28" s="91">
        <f>E28-F28</f>
        <v>3264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42833</v>
      </c>
      <c r="F29" s="84">
        <v>27647</v>
      </c>
      <c r="G29" s="84">
        <v>480</v>
      </c>
      <c r="H29" s="84">
        <v>25486</v>
      </c>
      <c r="I29" s="84">
        <v>20552</v>
      </c>
      <c r="J29" s="84">
        <v>17347</v>
      </c>
      <c r="K29" s="84">
        <v>2961</v>
      </c>
      <c r="L29" s="91">
        <f>E29-F29</f>
        <v>15186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3676</v>
      </c>
      <c r="F30" s="84">
        <v>3585</v>
      </c>
      <c r="G30" s="84">
        <v>23</v>
      </c>
      <c r="H30" s="84">
        <v>3424</v>
      </c>
      <c r="I30" s="84">
        <v>2755</v>
      </c>
      <c r="J30" s="84">
        <v>252</v>
      </c>
      <c r="K30" s="84">
        <v>6</v>
      </c>
      <c r="L30" s="91">
        <f>E30-F30</f>
        <v>91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3280</v>
      </c>
      <c r="F31" s="84">
        <v>2769</v>
      </c>
      <c r="G31" s="84">
        <v>30</v>
      </c>
      <c r="H31" s="84">
        <v>2721</v>
      </c>
      <c r="I31" s="84">
        <v>2452</v>
      </c>
      <c r="J31" s="84">
        <v>559</v>
      </c>
      <c r="K31" s="84">
        <v>58</v>
      </c>
      <c r="L31" s="91">
        <f>E31-F31</f>
        <v>511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923</v>
      </c>
      <c r="F32" s="84">
        <v>743</v>
      </c>
      <c r="G32" s="84">
        <v>4</v>
      </c>
      <c r="H32" s="84">
        <v>708</v>
      </c>
      <c r="I32" s="84">
        <v>356</v>
      </c>
      <c r="J32" s="84">
        <v>215</v>
      </c>
      <c r="K32" s="84">
        <v>14</v>
      </c>
      <c r="L32" s="91">
        <f>E32-F32</f>
        <v>180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115</v>
      </c>
      <c r="F33" s="84">
        <v>83</v>
      </c>
      <c r="G33" s="84">
        <v>7</v>
      </c>
      <c r="H33" s="84">
        <v>80</v>
      </c>
      <c r="I33" s="84">
        <v>16</v>
      </c>
      <c r="J33" s="84">
        <v>35</v>
      </c>
      <c r="K33" s="84">
        <v>6</v>
      </c>
      <c r="L33" s="91">
        <f>E33-F33</f>
        <v>32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106</v>
      </c>
      <c r="F34" s="84">
        <v>82</v>
      </c>
      <c r="G34" s="84">
        <v>1</v>
      </c>
      <c r="H34" s="84">
        <v>71</v>
      </c>
      <c r="I34" s="84">
        <v>10</v>
      </c>
      <c r="J34" s="84">
        <v>35</v>
      </c>
      <c r="K34" s="84">
        <v>1</v>
      </c>
      <c r="L34" s="91">
        <f>E34-F34</f>
        <v>24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129</v>
      </c>
      <c r="F35" s="84">
        <v>127</v>
      </c>
      <c r="G35" s="84"/>
      <c r="H35" s="84">
        <v>119</v>
      </c>
      <c r="I35" s="84">
        <v>8</v>
      </c>
      <c r="J35" s="84">
        <v>10</v>
      </c>
      <c r="K35" s="84"/>
      <c r="L35" s="91">
        <f>E35-F35</f>
        <v>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760</v>
      </c>
      <c r="F36" s="84">
        <v>541</v>
      </c>
      <c r="G36" s="84">
        <v>18</v>
      </c>
      <c r="H36" s="84">
        <v>527</v>
      </c>
      <c r="I36" s="84">
        <v>132</v>
      </c>
      <c r="J36" s="84">
        <v>233</v>
      </c>
      <c r="K36" s="84">
        <v>51</v>
      </c>
      <c r="L36" s="91">
        <f>E36-F36</f>
        <v>219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3879</v>
      </c>
      <c r="F37" s="84">
        <v>3202</v>
      </c>
      <c r="G37" s="84">
        <v>27</v>
      </c>
      <c r="H37" s="84">
        <v>3023</v>
      </c>
      <c r="I37" s="84">
        <v>1905</v>
      </c>
      <c r="J37" s="84">
        <v>856</v>
      </c>
      <c r="K37" s="84">
        <v>89</v>
      </c>
      <c r="L37" s="91">
        <f>E37-F37</f>
        <v>677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28</v>
      </c>
      <c r="F38" s="84">
        <v>21</v>
      </c>
      <c r="G38" s="84"/>
      <c r="H38" s="84">
        <v>23</v>
      </c>
      <c r="I38" s="84">
        <v>13</v>
      </c>
      <c r="J38" s="84">
        <v>5</v>
      </c>
      <c r="K38" s="84"/>
      <c r="L38" s="91">
        <f>E38-F38</f>
        <v>7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174</v>
      </c>
      <c r="F39" s="84">
        <v>156</v>
      </c>
      <c r="G39" s="84"/>
      <c r="H39" s="84">
        <v>148</v>
      </c>
      <c r="I39" s="84">
        <v>55</v>
      </c>
      <c r="J39" s="84">
        <v>26</v>
      </c>
      <c r="K39" s="84">
        <v>1</v>
      </c>
      <c r="L39" s="91">
        <f>E39-F39</f>
        <v>18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102574</v>
      </c>
      <c r="F40" s="94">
        <v>83755</v>
      </c>
      <c r="G40" s="94">
        <v>583</v>
      </c>
      <c r="H40" s="94">
        <v>76332</v>
      </c>
      <c r="I40" s="94">
        <v>58652</v>
      </c>
      <c r="J40" s="94">
        <v>26242</v>
      </c>
      <c r="K40" s="94">
        <v>3287</v>
      </c>
      <c r="L40" s="91">
        <f>E40-F40</f>
        <v>18819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40127</v>
      </c>
      <c r="F41" s="84">
        <v>36957</v>
      </c>
      <c r="G41" s="84">
        <v>4</v>
      </c>
      <c r="H41" s="84">
        <v>34074</v>
      </c>
      <c r="I41" s="121" t="s">
        <v>210</v>
      </c>
      <c r="J41" s="84">
        <v>6053</v>
      </c>
      <c r="K41" s="84">
        <v>77</v>
      </c>
      <c r="L41" s="91">
        <f>E41-F41</f>
        <v>3170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479</v>
      </c>
      <c r="F42" s="84">
        <v>447</v>
      </c>
      <c r="G42" s="84"/>
      <c r="H42" s="84">
        <v>386</v>
      </c>
      <c r="I42" s="121" t="s">
        <v>210</v>
      </c>
      <c r="J42" s="84">
        <v>93</v>
      </c>
      <c r="K42" s="84">
        <v>3</v>
      </c>
      <c r="L42" s="91">
        <f>E42-F42</f>
        <v>32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501</v>
      </c>
      <c r="F43" s="84">
        <v>442</v>
      </c>
      <c r="G43" s="84"/>
      <c r="H43" s="84">
        <v>440</v>
      </c>
      <c r="I43" s="84">
        <v>248</v>
      </c>
      <c r="J43" s="84">
        <v>61</v>
      </c>
      <c r="K43" s="84">
        <v>7</v>
      </c>
      <c r="L43" s="91">
        <f>E43-F43</f>
        <v>59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32</v>
      </c>
      <c r="F44" s="84">
        <v>31</v>
      </c>
      <c r="G44" s="84"/>
      <c r="H44" s="84">
        <v>30</v>
      </c>
      <c r="I44" s="84">
        <v>11</v>
      </c>
      <c r="J44" s="84">
        <v>2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40660</v>
      </c>
      <c r="F45" s="84">
        <f aca="true" t="shared" si="0" ref="F45:K45">F41+F43+F44</f>
        <v>37430</v>
      </c>
      <c r="G45" s="84">
        <f t="shared" si="0"/>
        <v>4</v>
      </c>
      <c r="H45" s="84">
        <f t="shared" si="0"/>
        <v>34544</v>
      </c>
      <c r="I45" s="84">
        <f>I43+I44</f>
        <v>259</v>
      </c>
      <c r="J45" s="84">
        <f t="shared" si="0"/>
        <v>6116</v>
      </c>
      <c r="K45" s="84">
        <f t="shared" si="0"/>
        <v>84</v>
      </c>
      <c r="L45" s="91">
        <f>E45-F45</f>
        <v>3230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203644</v>
      </c>
      <c r="F46" s="84">
        <f t="shared" si="1"/>
        <v>172007</v>
      </c>
      <c r="G46" s="84">
        <f t="shared" si="1"/>
        <v>833</v>
      </c>
      <c r="H46" s="84">
        <f t="shared" si="1"/>
        <v>159045</v>
      </c>
      <c r="I46" s="84">
        <f t="shared" si="1"/>
        <v>90653</v>
      </c>
      <c r="J46" s="84">
        <f t="shared" si="1"/>
        <v>44599</v>
      </c>
      <c r="K46" s="84">
        <f t="shared" si="1"/>
        <v>7229</v>
      </c>
      <c r="L46" s="91">
        <f>E46-F46</f>
        <v>31637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&amp;LFCFEFB09&amp;C&amp;R2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866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6841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346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1530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2253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582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741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353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3517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99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241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683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2019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263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16311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1043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565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383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187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2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9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19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17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5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966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5194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1447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241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1206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20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1124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568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390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&amp;LFCFEFB09&amp;C&amp;R3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5300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4070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7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847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197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142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264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60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8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526140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>
        <v>45400</v>
      </c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19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53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641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15807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416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162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305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653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2635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265862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40301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8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248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10068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16335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13622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38509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64065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180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4231110222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458779072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3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401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259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3908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1740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313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228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138661</v>
      </c>
      <c r="F58" s="109">
        <f>F59+F62+F63+F64</f>
        <v>16618</v>
      </c>
      <c r="G58" s="109">
        <f>G59+G62+G63+G64</f>
        <v>2403</v>
      </c>
      <c r="H58" s="109">
        <f>H59+H62+H63+H64</f>
        <v>788</v>
      </c>
      <c r="I58" s="109">
        <f>I59+I62+I63+I64</f>
        <v>575</v>
      </c>
    </row>
    <row r="59" spans="1:9" ht="13.5" customHeight="1">
      <c r="A59" s="225" t="s">
        <v>103</v>
      </c>
      <c r="B59" s="225"/>
      <c r="C59" s="225"/>
      <c r="D59" s="225"/>
      <c r="E59" s="94">
        <v>42950</v>
      </c>
      <c r="F59" s="94">
        <v>2184</v>
      </c>
      <c r="G59" s="94">
        <v>620</v>
      </c>
      <c r="H59" s="94">
        <v>298</v>
      </c>
      <c r="I59" s="94">
        <v>261</v>
      </c>
    </row>
    <row r="60" spans="1:9" ht="13.5" customHeight="1">
      <c r="A60" s="328" t="s">
        <v>203</v>
      </c>
      <c r="B60" s="329"/>
      <c r="C60" s="329"/>
      <c r="D60" s="330"/>
      <c r="E60" s="86">
        <v>3024</v>
      </c>
      <c r="F60" s="86">
        <v>1182</v>
      </c>
      <c r="G60" s="86">
        <v>559</v>
      </c>
      <c r="H60" s="86">
        <v>284</v>
      </c>
      <c r="I60" s="86">
        <v>236</v>
      </c>
    </row>
    <row r="61" spans="1:9" ht="13.5" customHeight="1">
      <c r="A61" s="328" t="s">
        <v>204</v>
      </c>
      <c r="B61" s="329"/>
      <c r="C61" s="329"/>
      <c r="D61" s="330"/>
      <c r="E61" s="86">
        <v>34340</v>
      </c>
      <c r="F61" s="86">
        <v>439</v>
      </c>
      <c r="G61" s="86">
        <v>24</v>
      </c>
      <c r="H61" s="86">
        <v>9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1327</v>
      </c>
      <c r="F62" s="84">
        <v>479</v>
      </c>
      <c r="G62" s="84">
        <v>29</v>
      </c>
      <c r="H62" s="84">
        <v>12</v>
      </c>
      <c r="I62" s="84">
        <v>9</v>
      </c>
    </row>
    <row r="63" spans="1:9" ht="13.5" customHeight="1">
      <c r="A63" s="331" t="s">
        <v>104</v>
      </c>
      <c r="B63" s="331"/>
      <c r="C63" s="331"/>
      <c r="D63" s="331"/>
      <c r="E63" s="84">
        <v>60887</v>
      </c>
      <c r="F63" s="84">
        <v>12941</v>
      </c>
      <c r="G63" s="84">
        <v>1723</v>
      </c>
      <c r="H63" s="84">
        <v>477</v>
      </c>
      <c r="I63" s="84">
        <v>304</v>
      </c>
    </row>
    <row r="64" spans="1:9" ht="13.5" customHeight="1">
      <c r="A64" s="225" t="s">
        <v>108</v>
      </c>
      <c r="B64" s="225"/>
      <c r="C64" s="225"/>
      <c r="D64" s="225"/>
      <c r="E64" s="84">
        <v>33497</v>
      </c>
      <c r="F64" s="84">
        <v>1014</v>
      </c>
      <c r="G64" s="84">
        <v>31</v>
      </c>
      <c r="H64" s="84">
        <v>1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66025</v>
      </c>
      <c r="G68" s="115">
        <v>772464700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43260</v>
      </c>
      <c r="G69" s="117">
        <v>687524275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22765</v>
      </c>
      <c r="G70" s="117">
        <v>84940425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17320</v>
      </c>
      <c r="G71" s="115">
        <v>12182267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43</v>
      </c>
      <c r="G72" s="117">
        <v>94355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41</v>
      </c>
      <c r="G73" s="117">
        <v>414081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344</v>
      </c>
      <c r="G74" s="117">
        <v>3975315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&amp;LFCFEFB09&amp;C&amp;R4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16.208883607255768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33.175313844263016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9.294117647058824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12.525722124838046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1.3734466971877044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92.46426017545798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697.5657894736842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893.1754385964912</v>
      </c>
    </row>
    <row r="11" spans="1:4" ht="16.5" customHeight="1">
      <c r="A11" s="215" t="s">
        <v>62</v>
      </c>
      <c r="B11" s="217"/>
      <c r="C11" s="10">
        <v>9</v>
      </c>
      <c r="D11" s="84">
        <v>47.6486486486487</v>
      </c>
    </row>
    <row r="12" spans="1:4" ht="16.5" customHeight="1">
      <c r="A12" s="331" t="s">
        <v>103</v>
      </c>
      <c r="B12" s="331"/>
      <c r="C12" s="10">
        <v>10</v>
      </c>
      <c r="D12" s="84">
        <v>43.6486486486486</v>
      </c>
    </row>
    <row r="13" spans="1:4" ht="16.5" customHeight="1">
      <c r="A13" s="328" t="s">
        <v>203</v>
      </c>
      <c r="B13" s="330"/>
      <c r="C13" s="10">
        <v>11</v>
      </c>
      <c r="D13" s="94">
        <v>175.162162162162</v>
      </c>
    </row>
    <row r="14" spans="1:4" ht="16.5" customHeight="1">
      <c r="A14" s="328" t="s">
        <v>204</v>
      </c>
      <c r="B14" s="330"/>
      <c r="C14" s="10">
        <v>12</v>
      </c>
      <c r="D14" s="94">
        <v>7.81081081081081</v>
      </c>
    </row>
    <row r="15" spans="1:4" ht="16.5" customHeight="1">
      <c r="A15" s="331" t="s">
        <v>30</v>
      </c>
      <c r="B15" s="331"/>
      <c r="C15" s="10">
        <v>13</v>
      </c>
      <c r="D15" s="84">
        <v>74.972972972973</v>
      </c>
    </row>
    <row r="16" spans="1:4" ht="16.5" customHeight="1">
      <c r="A16" s="331" t="s">
        <v>104</v>
      </c>
      <c r="B16" s="331"/>
      <c r="C16" s="10">
        <v>14</v>
      </c>
      <c r="D16" s="84">
        <v>65</v>
      </c>
    </row>
    <row r="17" spans="1:5" ht="16.5" customHeight="1">
      <c r="A17" s="331" t="s">
        <v>108</v>
      </c>
      <c r="B17" s="331"/>
      <c r="C17" s="10">
        <v>15</v>
      </c>
      <c r="D17" s="84">
        <v>19.972972972973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&amp;LFCFEFB09&amp;C&amp;R5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2021-09-02T06:14:55Z</cp:lastPrinted>
  <dcterms:created xsi:type="dcterms:W3CDTF">2004-04-20T14:33:35Z</dcterms:created>
  <dcterms:modified xsi:type="dcterms:W3CDTF">2021-11-02T08:24:32Z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FCFEFB09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