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<sst xmlns="http://schemas.openxmlformats.org/spreadsheetml/2006/main" count="130" uniqueCount="103">
  <si>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</si>
  <si>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</si>
  <si>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</si>
  <si>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</si>
  <si>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</si>
  <si>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</si>
  <si>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</si>
  <si>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</si>
  <si>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</si>
  <si>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</si>
  <si>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</si>
  <si>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</si>
  <si>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</si>
  <si>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</si>
  <si>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</si>
  <si>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</si>
  <si>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</si>
  <si>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</si>
  <si>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</si>
  <si>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</si>
  <si>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</si>
  <si>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</si>
  <si>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</si>
  <si>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</si>
  <si>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</si>
  <si>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</si>
  <si>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</si>
  <si>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</si>
  <si>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</si>
  <si>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</si>
  <si>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</si>
  <si>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</si>
  <si>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</si>
  <si>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</si>
  <si>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</si>
  <si>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</si>
  <si>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</si>
  <si>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</si>
  <si>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</si>
  <si>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</si>
  <si>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</si>
  <si>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</si>
  <si>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</si>
  <si>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</si>
  <si>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</si>
  <si>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</si>
  <si>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</si>
  <si>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</si>
  <si>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</si>
  <si>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</si>
  <si>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</si>
  <si>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</si>
  <si>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</si>
  <si>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</si>
  <si>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</si>
  <si>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</si>
  <si>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</si>
  <si>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</si>
  <si>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</si>
  <si>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</si>
  <si>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</si>
  <si>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</si>
  <si>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</si>
  <si>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</si>
  <si>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</si>
  <si>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</si>
  <si>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</si>
  <si>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</si>
  <si>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</si>
  <si>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</si>
  <si>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</si>
  <si>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</si>
  <si>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</si>
  <si>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</si>
  <si>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</si>
  <si>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</si>
  <si>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</si>
  <si>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</si>
  <si>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</si>
  <si>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</si>
  <si>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</si>
  <si>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</si>
  <si>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</si>
  <si>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</si>
  <si>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</si>
  <si>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</si>
  <si>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</si>
  <si>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</si>
  <si>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</si>
  <si>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</si>
  <si>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</si>
  <si>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</si>
  <si>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</si>
  <si>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</si>
  <si>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</si>
  <si>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</si>
  <si>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К. Пономаренко</t>
  </si>
  <si>
    <t>14 липня 2017 року</t>
  </si>
  <si>
    <t>перше півріччя 2017 року</t>
  </si>
  <si>
    <t>ТУ ДСА України в Харкiвській областi</t>
  </si>
  <si>
    <t xml:space="preserve">Місцезнаходження: </t>
  </si>
  <si>
    <t>61050. Харківська область.м. Харків</t>
  </si>
  <si>
    <t>м-н Руднєва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</si>
</sst>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18130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25776</v>
      </c>
      <c r="B16" s="88">
        <v>598139795</v>
      </c>
      <c r="C16" s="88">
        <v>402</v>
      </c>
      <c r="D16" s="88">
        <v>10217653</v>
      </c>
      <c r="E16" s="89">
        <v>63</v>
      </c>
      <c r="F16" s="88">
        <v>4819</v>
      </c>
      <c r="G16" s="89">
        <v>16216113</v>
      </c>
      <c r="H16" s="88">
        <v>66</v>
      </c>
      <c r="I16" s="88">
        <v>1513048</v>
      </c>
      <c r="J16" s="88">
        <v>1693</v>
      </c>
      <c r="K16" s="88">
        <v>128</v>
      </c>
      <c r="L16" s="88">
        <v>165363</v>
      </c>
      <c r="M16" s="88">
        <v>7823</v>
      </c>
      <c r="N16" s="88">
        <v>4798318</v>
      </c>
      <c r="O16" s="88">
        <v>1732</v>
      </c>
      <c r="P16" s="88">
        <v>2993567</v>
      </c>
    </row>
    <row r="17" spans="1:15" ht="39.75" customHeight="1">
      <c r="A17" s="59">
        <v>62</v>
      </c>
      <c r="B17" s="59">
        <v>62</v>
      </c>
      <c r="C17" s="59">
        <v>10</v>
      </c>
      <c r="D17" s="59">
        <v>43459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&amp;LB4190495&amp;CФорма № Зведений- 4 (МС), Підрозділ: ТУ ДСА України в Харкiвській областi,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520445989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6014135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4686675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450846302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135477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46174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36319478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27573446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838437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&amp;LB4190495&amp;CФорма № Зведений- 4 (МС), Підрозділ: ТУ ДСА України в Харкiвській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4686675</v>
      </c>
      <c r="E7" s="86">
        <f>SUM(E8:E20)</f>
        <v>450846302</v>
      </c>
      <c r="F7" s="86">
        <f>SUM(F8:F20)</f>
        <v>135477</v>
      </c>
      <c r="G7" s="86">
        <f>SUM(G8:G20)</f>
        <v>46174</v>
      </c>
      <c r="H7" s="86">
        <f>SUM(H8:H20)</f>
        <v>36319478</v>
      </c>
      <c r="I7" s="86">
        <f>SUM(I8:I20)</f>
        <v>27573446</v>
      </c>
      <c r="J7" s="86">
        <f>SUM(J8:J20)</f>
        <v>838437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784</v>
      </c>
      <c r="E8" s="87"/>
      <c r="F8" s="87"/>
      <c r="G8" s="87"/>
      <c r="H8" s="87">
        <v>492113</v>
      </c>
      <c r="I8" s="87">
        <v>1005</v>
      </c>
      <c r="J8" s="87">
        <v>10310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458157</v>
      </c>
      <c r="F9" s="88"/>
      <c r="G9" s="88"/>
      <c r="H9" s="88">
        <v>1100</v>
      </c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288643</v>
      </c>
      <c r="F10" s="88"/>
      <c r="G10" s="88"/>
      <c r="H10" s="88">
        <v>30450</v>
      </c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>
        <v>1800</v>
      </c>
      <c r="E11" s="88">
        <v>36336</v>
      </c>
      <c r="F11" s="88"/>
      <c r="G11" s="88"/>
      <c r="H11" s="88">
        <v>1056</v>
      </c>
      <c r="I11" s="88">
        <v>263</v>
      </c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5481</v>
      </c>
      <c r="E12" s="88"/>
      <c r="F12" s="88">
        <v>1840</v>
      </c>
      <c r="G12" s="88"/>
      <c r="H12" s="88">
        <v>3304</v>
      </c>
      <c r="I12" s="88"/>
      <c r="J12" s="88">
        <v>524930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155969</v>
      </c>
      <c r="I13" s="88">
        <v>3194</v>
      </c>
      <c r="J13" s="88">
        <v>13280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166052</v>
      </c>
      <c r="E14" s="88"/>
      <c r="F14" s="88"/>
      <c r="G14" s="88"/>
      <c r="H14" s="88">
        <v>11546</v>
      </c>
      <c r="I14" s="88">
        <v>390524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30915400</v>
      </c>
      <c r="I15" s="88">
        <v>141800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84232</v>
      </c>
      <c r="F18" s="88"/>
      <c r="G18" s="88">
        <v>23953</v>
      </c>
      <c r="H18" s="88"/>
      <c r="I18" s="88">
        <v>700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40811</v>
      </c>
      <c r="G19" s="88"/>
      <c r="H19" s="88">
        <v>17490</v>
      </c>
      <c r="I19" s="88"/>
      <c r="J19" s="88">
        <v>115924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4512558</v>
      </c>
      <c r="E20" s="88">
        <v>449978934</v>
      </c>
      <c r="F20" s="88">
        <v>92826</v>
      </c>
      <c r="G20" s="88">
        <v>22221</v>
      </c>
      <c r="H20" s="88">
        <v>4691050</v>
      </c>
      <c r="I20" s="88">
        <v>27035960</v>
      </c>
      <c r="J20" s="88">
        <v>173993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20138</v>
      </c>
      <c r="E21" s="88">
        <v>10383</v>
      </c>
      <c r="F21" s="88">
        <v>52235</v>
      </c>
      <c r="G21" s="88"/>
      <c r="H21" s="88">
        <v>32246653</v>
      </c>
      <c r="I21" s="88">
        <v>419868</v>
      </c>
      <c r="J21" s="88">
        <v>51947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1840</v>
      </c>
      <c r="G22" s="88">
        <v>532</v>
      </c>
      <c r="H22" s="88">
        <v>93895</v>
      </c>
      <c r="I22" s="88">
        <v>223802</v>
      </c>
      <c r="J22" s="88">
        <v>390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4498913</v>
      </c>
      <c r="E23" s="88">
        <v>450397410</v>
      </c>
      <c r="F23" s="88">
        <v>21811</v>
      </c>
      <c r="G23" s="88"/>
      <c r="H23" s="88">
        <v>1688511</v>
      </c>
      <c r="I23" s="88">
        <v>22813118</v>
      </c>
      <c r="J23" s="88">
        <v>530879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167624</v>
      </c>
      <c r="E24" s="88">
        <v>438509</v>
      </c>
      <c r="F24" s="88">
        <v>59591</v>
      </c>
      <c r="G24" s="88">
        <v>45642</v>
      </c>
      <c r="H24" s="88">
        <v>2290419</v>
      </c>
      <c r="I24" s="88">
        <v>4116658</v>
      </c>
      <c r="J24" s="88">
        <v>255221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167624</v>
      </c>
      <c r="E27" s="86">
        <f>E24-E25-E26</f>
        <v>438509</v>
      </c>
      <c r="F27" s="86">
        <f>F24-F25-F26</f>
        <v>59591</v>
      </c>
      <c r="G27" s="86">
        <f>G24-G25-G26</f>
        <v>45642</v>
      </c>
      <c r="H27" s="86">
        <f>H24-H25-H26</f>
        <v>2290419</v>
      </c>
      <c r="I27" s="86">
        <f>I24-I25-I26</f>
        <v>4116658</v>
      </c>
      <c r="J27" s="86">
        <f>J24-J25-J26</f>
        <v>255221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97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&amp;LB4190495&amp;CФорма № Зведений- 4 (МС), Підрозділ: ТУ ДСА України в Харкiвській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98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99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100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&amp;LB4190495&amp;C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2015-12-10T14:28:33Z</cp:lastPrinted>
  <dcterms:created xsi:type="dcterms:W3CDTF">2015-09-09T11:49:35Z</dcterms:created>
  <dcterms:modified xsi:type="dcterms:W3CDTF">2017-08-03T06:41:32Z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(МС)_10020_2.2017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B4190495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