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<sst xmlns="http://schemas.openxmlformats.org/spreadsheetml/2006/main" count="107" uniqueCount="92">
  <si>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</si>
  <si>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</si>
  <si>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</si>
  <si>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2015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</si>
  <si>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</si>
  <si>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</si>
  <si>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</si>
  <si>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</si>
  <si>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</si>
  <si>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</si>
  <si>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</si>
  <si>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</si>
  <si>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</si>
  <si>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</si>
  <si>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України в Харкiвській областi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</si>
  <si>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</si>
  <si>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</si>
  <si>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</si>
  <si>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</si>
  <si>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</si>
  <si>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</si>
  <si>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</si>
  <si>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</si>
  <si>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</si>
  <si>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</si>
  <si>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</si>
  <si>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</si>
  <si>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</si>
  <si>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</si>
  <si>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</si>
  <si>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</si>
  <si>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</si>
  <si>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</si>
  <si>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</si>
  <si>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</si>
  <si>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</si>
  <si>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</si>
  <si>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</si>
  <si>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</si>
  <si>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</si>
  <si>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</si>
  <si>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</si>
  <si>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</si>
  <si>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</si>
  <si>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</si>
  <si>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</si>
  <si>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</si>
  <si>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</si>
  <si>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</si>
  <si>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</si>
  <si>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</si>
  <si>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</si>
  <si>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</si>
  <si>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</si>
  <si>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</si>
  <si>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</si>
  <si>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</si>
  <si>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</si>
  <si>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</si>
  <si>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</si>
  <si>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</si>
  <si>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</si>
  <si>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</si>
  <si>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</si>
  <si>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</si>
  <si>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</si>
  <si>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</si>
  <si>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</si>
  <si>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</si>
  <si>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</si>
  <si>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</si>
  <si>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</si>
  <si>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</si>
  <si>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</si>
  <si>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</si>
  <si>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</si>
  <si>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</si>
  <si>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</si>
  <si>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</si>
  <si>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</si>
  <si>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</si>
  <si>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</si>
  <si>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</si>
  <si>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</si>
  <si>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(П.І.Б.)</t>
  </si>
  <si>
    <t>К.В. Курченко</t>
  </si>
  <si>
    <t>18 січня 2016 року</t>
  </si>
  <si>
    <t>61050, м. Харків, майдан Руднєва, 36</t>
  </si>
  <si>
    <t>(057) 732-57-78</t>
  </si>
  <si>
    <t>(057) 732-47-12</t>
  </si>
  <si>
    <t>kurchenko@hr.court.gov.ua</t>
  </si>
  <si>
    <t>В.В. Остапенко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</si>
</sst>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9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7" xfId="15" applyNumberFormat="1" applyFill="1" applyBorder="1" applyAlignment="1" applyProtection="1">
      <alignment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urchenko@hr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23" sqref="A23:J23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15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16</v>
      </c>
      <c r="F10" s="43"/>
      <c r="G10" s="48"/>
      <c r="H10" s="53" t="s">
        <v>19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17</v>
      </c>
      <c r="F12" s="45"/>
      <c r="G12" s="50"/>
      <c r="H12" s="55" t="s">
        <v>20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18</v>
      </c>
      <c r="F14" s="45"/>
      <c r="G14" s="50"/>
      <c r="H14" s="55" t="s">
        <v>21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22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14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87</v>
      </c>
      <c r="F20" s="27"/>
      <c r="G20" s="27"/>
      <c r="H20" s="27"/>
      <c r="I20" s="27"/>
      <c r="J20" s="64"/>
      <c r="K20" s="69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13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23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24</v>
      </c>
      <c r="B2" s="77" t="s">
        <v>25</v>
      </c>
      <c r="C2" s="87"/>
      <c r="D2" s="93"/>
      <c r="E2" s="99" t="s">
        <v>51</v>
      </c>
      <c r="F2" s="103" t="s">
        <v>52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53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26</v>
      </c>
      <c r="C5" s="90"/>
      <c r="D5" s="96"/>
      <c r="E5" s="112">
        <f aca="true" t="shared" si="0" ref="E5:E27">SUM(F5:H5)</f>
        <v>22</v>
      </c>
      <c r="F5" s="112">
        <f>SUM(F15,F23,F24,F25)</f>
        <v>17</v>
      </c>
      <c r="G5" s="112">
        <f>SUM(G15,G23,G24,G25)</f>
        <v>0</v>
      </c>
      <c r="H5" s="112">
        <f>SUM(H15,H23,H24,H25)</f>
        <v>5</v>
      </c>
      <c r="I5" s="110"/>
    </row>
    <row r="6" spans="1:9" ht="33.75" customHeight="1">
      <c r="A6" s="74">
        <v>2</v>
      </c>
      <c r="B6" s="80" t="s">
        <v>27</v>
      </c>
      <c r="C6" s="90"/>
      <c r="D6" s="96"/>
      <c r="E6" s="112">
        <f t="shared" si="0"/>
        <v>4</v>
      </c>
      <c r="F6" s="106">
        <v>2</v>
      </c>
      <c r="G6" s="106"/>
      <c r="H6" s="106">
        <v>2</v>
      </c>
      <c r="I6" s="69"/>
    </row>
    <row r="7" spans="1:9" ht="21" customHeight="1">
      <c r="A7" s="74">
        <v>3</v>
      </c>
      <c r="B7" s="81" t="s">
        <v>28</v>
      </c>
      <c r="C7" s="84" t="s">
        <v>41</v>
      </c>
      <c r="D7" s="97"/>
      <c r="E7" s="112">
        <f t="shared" si="0"/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42</v>
      </c>
      <c r="D8" s="97"/>
      <c r="E8" s="112">
        <f t="shared" si="0"/>
        <v>2</v>
      </c>
      <c r="F8" s="106"/>
      <c r="G8" s="106"/>
      <c r="H8" s="106">
        <v>2</v>
      </c>
      <c r="I8" s="69"/>
    </row>
    <row r="9" spans="1:9" ht="21" customHeight="1">
      <c r="A9" s="74">
        <v>5</v>
      </c>
      <c r="B9" s="82"/>
      <c r="C9" s="84" t="s">
        <v>43</v>
      </c>
      <c r="D9" s="97"/>
      <c r="E9" s="112">
        <f t="shared" si="0"/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44</v>
      </c>
      <c r="D10" s="97"/>
      <c r="E10" s="112">
        <f t="shared" si="0"/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29</v>
      </c>
      <c r="C11" s="91"/>
      <c r="D11" s="97"/>
      <c r="E11" s="112">
        <f t="shared" si="0"/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30</v>
      </c>
      <c r="C12" s="91"/>
      <c r="D12" s="97"/>
      <c r="E12" s="112">
        <f t="shared" si="0"/>
        <v>2</v>
      </c>
      <c r="F12" s="106">
        <v>2</v>
      </c>
      <c r="G12" s="106"/>
      <c r="H12" s="106"/>
      <c r="I12" s="69"/>
    </row>
    <row r="13" spans="1:9" ht="21" customHeight="1">
      <c r="A13" s="74">
        <v>9</v>
      </c>
      <c r="B13" s="84" t="s">
        <v>31</v>
      </c>
      <c r="C13" s="91"/>
      <c r="D13" s="97"/>
      <c r="E13" s="112">
        <f t="shared" si="0"/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32</v>
      </c>
      <c r="C14" s="91"/>
      <c r="D14" s="97"/>
      <c r="E14" s="112">
        <f t="shared" si="0"/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33</v>
      </c>
      <c r="C15" s="90"/>
      <c r="D15" s="96"/>
      <c r="E15" s="112">
        <f t="shared" si="0"/>
        <v>2</v>
      </c>
      <c r="F15" s="106">
        <v>2</v>
      </c>
      <c r="G15" s="106"/>
      <c r="H15" s="106"/>
      <c r="I15" s="69"/>
    </row>
    <row r="16" spans="1:9" ht="21" customHeight="1">
      <c r="A16" s="75">
        <v>12</v>
      </c>
      <c r="B16" s="81" t="s">
        <v>34</v>
      </c>
      <c r="C16" s="84" t="s">
        <v>45</v>
      </c>
      <c r="D16" s="97"/>
      <c r="E16" s="112">
        <f t="shared" si="0"/>
        <v>1</v>
      </c>
      <c r="F16" s="106">
        <v>1</v>
      </c>
      <c r="G16" s="106"/>
      <c r="H16" s="106"/>
      <c r="I16" s="69"/>
    </row>
    <row r="17" spans="1:9" ht="20.25" customHeight="1">
      <c r="A17" s="75">
        <v>13</v>
      </c>
      <c r="B17" s="82"/>
      <c r="C17" s="84" t="s">
        <v>46</v>
      </c>
      <c r="D17" s="97"/>
      <c r="E17" s="112">
        <f t="shared" si="0"/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47</v>
      </c>
      <c r="D18" s="97"/>
      <c r="E18" s="112">
        <f t="shared" si="0"/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48</v>
      </c>
      <c r="D19" s="97"/>
      <c r="E19" s="112">
        <f t="shared" si="0"/>
        <v>1</v>
      </c>
      <c r="F19" s="106">
        <v>1</v>
      </c>
      <c r="G19" s="106"/>
      <c r="H19" s="106"/>
      <c r="I19" s="69"/>
    </row>
    <row r="20" spans="1:9" ht="29.25" customHeight="1">
      <c r="A20" s="75">
        <v>16</v>
      </c>
      <c r="B20" s="82"/>
      <c r="C20" s="84" t="s">
        <v>49</v>
      </c>
      <c r="D20" s="97"/>
      <c r="E20" s="112">
        <f t="shared" si="0"/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50</v>
      </c>
      <c r="D21" s="97"/>
      <c r="E21" s="112">
        <f t="shared" si="0"/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35</v>
      </c>
      <c r="C22" s="90"/>
      <c r="D22" s="96"/>
      <c r="E22" s="112">
        <f t="shared" si="0"/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36</v>
      </c>
      <c r="C23" s="91"/>
      <c r="D23" s="97"/>
      <c r="E23" s="112">
        <f t="shared" si="0"/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37</v>
      </c>
      <c r="C24" s="90"/>
      <c r="D24" s="96"/>
      <c r="E24" s="112">
        <f t="shared" si="0"/>
        <v>18</v>
      </c>
      <c r="F24" s="106">
        <v>13</v>
      </c>
      <c r="G24" s="106"/>
      <c r="H24" s="106">
        <v>5</v>
      </c>
      <c r="I24" s="69"/>
    </row>
    <row r="25" spans="1:9" ht="60.75" customHeight="1">
      <c r="A25" s="74">
        <v>21</v>
      </c>
      <c r="B25" s="85" t="s">
        <v>38</v>
      </c>
      <c r="C25" s="92"/>
      <c r="D25" s="98"/>
      <c r="E25" s="112">
        <f t="shared" si="0"/>
        <v>2</v>
      </c>
      <c r="F25" s="106">
        <v>2</v>
      </c>
      <c r="G25" s="106"/>
      <c r="H25" s="106"/>
      <c r="I25" s="69"/>
    </row>
    <row r="26" spans="1:9" ht="24" customHeight="1">
      <c r="A26" s="74">
        <v>22</v>
      </c>
      <c r="B26" s="80" t="s">
        <v>39</v>
      </c>
      <c r="C26" s="90"/>
      <c r="D26" s="96"/>
      <c r="E26" s="112">
        <f t="shared" si="0"/>
        <v>1</v>
      </c>
      <c r="F26" s="106">
        <v>1</v>
      </c>
      <c r="G26" s="106"/>
      <c r="H26" s="106"/>
      <c r="I26" s="69"/>
    </row>
    <row r="27" spans="1:9" ht="25.5" customHeight="1">
      <c r="A27" s="76">
        <v>23</v>
      </c>
      <c r="B27" s="84" t="s">
        <v>40</v>
      </c>
      <c r="C27" s="91"/>
      <c r="D27" s="97"/>
      <c r="E27" s="112">
        <f t="shared" si="0"/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mergeCells count="31">
    <mergeCell ref="A1:H1"/>
    <mergeCell ref="F2:H2"/>
    <mergeCell ref="C7:D7"/>
    <mergeCell ref="B6:D6"/>
    <mergeCell ref="B7:B10"/>
    <mergeCell ref="E2:E3"/>
    <mergeCell ref="A2:A4"/>
    <mergeCell ref="C8:D8"/>
    <mergeCell ref="B2:D4"/>
    <mergeCell ref="B28:H28"/>
    <mergeCell ref="B26:D26"/>
    <mergeCell ref="B25:D25"/>
    <mergeCell ref="B14:D14"/>
    <mergeCell ref="B24:D24"/>
    <mergeCell ref="B15:D15"/>
    <mergeCell ref="B16:B21"/>
    <mergeCell ref="B23:D23"/>
    <mergeCell ref="B22:D22"/>
    <mergeCell ref="C18:D18"/>
    <mergeCell ref="B5:D5"/>
    <mergeCell ref="C9:D9"/>
    <mergeCell ref="C10:D10"/>
    <mergeCell ref="C20:D20"/>
    <mergeCell ref="B13:D13"/>
    <mergeCell ref="B11:D11"/>
    <mergeCell ref="C19:D19"/>
    <mergeCell ref="B27:D27"/>
    <mergeCell ref="B12:D12"/>
    <mergeCell ref="C17:D17"/>
    <mergeCell ref="C16:D16"/>
    <mergeCell ref="C21:D21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24</v>
      </c>
      <c r="B2" s="119" t="s">
        <v>25</v>
      </c>
      <c r="C2" s="119"/>
      <c r="D2" s="119"/>
      <c r="E2" s="131" t="s">
        <v>51</v>
      </c>
      <c r="F2" s="131" t="s">
        <v>52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53</v>
      </c>
      <c r="H3" s="104">
        <v>306</v>
      </c>
      <c r="I3" s="137"/>
      <c r="J3" s="136"/>
      <c r="K3" s="136"/>
    </row>
    <row r="4" spans="1:9" ht="15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54</v>
      </c>
      <c r="C5" s="120"/>
      <c r="D5" s="120"/>
      <c r="E5" s="112">
        <f aca="true" t="shared" si="0" ref="E5:E24">SUM(F5:H5)</f>
        <v>34</v>
      </c>
      <c r="F5" s="106">
        <f>SUM(F7,F21,F22,F23)</f>
        <v>26</v>
      </c>
      <c r="G5" s="106">
        <f>SUM(G7,G21,G22,G23)</f>
        <v>0</v>
      </c>
      <c r="H5" s="106">
        <f>SUM(H7,H21,H22,H23)</f>
        <v>8</v>
      </c>
      <c r="I5" s="137"/>
      <c r="J5" s="136"/>
      <c r="K5" s="136"/>
    </row>
    <row r="6" spans="1:11" ht="27.75" customHeight="1">
      <c r="A6" s="115">
        <v>2</v>
      </c>
      <c r="B6" s="84" t="s">
        <v>55</v>
      </c>
      <c r="C6" s="91"/>
      <c r="D6" s="97"/>
      <c r="E6" s="112">
        <f t="shared" si="0"/>
        <v>14</v>
      </c>
      <c r="F6" s="133">
        <v>11</v>
      </c>
      <c r="G6" s="133"/>
      <c r="H6" s="133">
        <v>3</v>
      </c>
      <c r="I6" s="137"/>
      <c r="J6" s="136"/>
      <c r="K6" s="136"/>
    </row>
    <row r="7" spans="1:11" ht="45.75" customHeight="1">
      <c r="A7" s="115">
        <v>3</v>
      </c>
      <c r="B7" s="80" t="s">
        <v>56</v>
      </c>
      <c r="C7" s="90"/>
      <c r="D7" s="96"/>
      <c r="E7" s="112">
        <f t="shared" si="0"/>
        <v>2</v>
      </c>
      <c r="F7" s="106">
        <f>SUM(F8,F12,F14,F16,F17,F19,F20)</f>
        <v>2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57</v>
      </c>
      <c r="C8" s="120" t="s">
        <v>62</v>
      </c>
      <c r="D8" s="120"/>
      <c r="E8" s="112">
        <f t="shared" si="0"/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63</v>
      </c>
      <c r="D9" s="128" t="s">
        <v>71</v>
      </c>
      <c r="E9" s="112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72</v>
      </c>
      <c r="E10" s="112">
        <f t="shared" si="0"/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73</v>
      </c>
      <c r="E11" s="112">
        <f t="shared" si="0"/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64</v>
      </c>
      <c r="D12" s="120"/>
      <c r="E12" s="112">
        <f t="shared" si="0"/>
        <v>1</v>
      </c>
      <c r="F12" s="106">
        <v>1</v>
      </c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65</v>
      </c>
      <c r="D13" s="124"/>
      <c r="E13" s="112">
        <f t="shared" si="0"/>
        <v>1</v>
      </c>
      <c r="F13" s="106">
        <v>1</v>
      </c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66</v>
      </c>
      <c r="D14" s="120"/>
      <c r="E14" s="112">
        <f t="shared" si="0"/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65</v>
      </c>
      <c r="D15" s="124"/>
      <c r="E15" s="112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67</v>
      </c>
      <c r="D16" s="120"/>
      <c r="E16" s="112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68</v>
      </c>
      <c r="D17" s="120"/>
      <c r="E17" s="112">
        <f t="shared" si="0"/>
        <v>1</v>
      </c>
      <c r="F17" s="106">
        <v>1</v>
      </c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65</v>
      </c>
      <c r="D18" s="124"/>
      <c r="E18" s="112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69</v>
      </c>
      <c r="D19" s="120"/>
      <c r="E19" s="112">
        <f t="shared" si="0"/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70</v>
      </c>
      <c r="D20" s="120"/>
      <c r="E20" s="112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58</v>
      </c>
      <c r="C21" s="121"/>
      <c r="D21" s="121"/>
      <c r="E21" s="112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59</v>
      </c>
      <c r="C22" s="121"/>
      <c r="D22" s="121"/>
      <c r="E22" s="112">
        <f t="shared" si="0"/>
        <v>2</v>
      </c>
      <c r="F22" s="106">
        <v>2</v>
      </c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60</v>
      </c>
      <c r="C23" s="120"/>
      <c r="D23" s="120"/>
      <c r="E23" s="112">
        <f t="shared" si="0"/>
        <v>30</v>
      </c>
      <c r="F23" s="106">
        <v>22</v>
      </c>
      <c r="G23" s="106"/>
      <c r="H23" s="106">
        <v>8</v>
      </c>
      <c r="I23" s="137"/>
      <c r="J23" s="136"/>
      <c r="K23" s="136"/>
    </row>
    <row r="24" spans="1:11" ht="30.75" customHeight="1">
      <c r="A24" s="76">
        <v>20</v>
      </c>
      <c r="B24" s="84" t="s">
        <v>61</v>
      </c>
      <c r="C24" s="91"/>
      <c r="D24" s="97"/>
      <c r="E24" s="112">
        <f t="shared" si="0"/>
        <v>14</v>
      </c>
      <c r="F24" s="106">
        <v>11</v>
      </c>
      <c r="G24" s="106"/>
      <c r="H24" s="106">
        <v>3</v>
      </c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4.2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D7">
      <selection activeCell="G11" sqref="G11:H1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74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24</v>
      </c>
      <c r="B3" s="77" t="s">
        <v>75</v>
      </c>
      <c r="C3" s="87"/>
      <c r="D3" s="93"/>
      <c r="E3" s="131" t="s">
        <v>51</v>
      </c>
      <c r="F3" s="131" t="s">
        <v>52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53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0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76</v>
      </c>
      <c r="C6" s="150"/>
      <c r="D6" s="154"/>
      <c r="E6" s="19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77</v>
      </c>
      <c r="C7" s="84" t="s">
        <v>72</v>
      </c>
      <c r="D7" s="97"/>
      <c r="E7" s="19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73</v>
      </c>
      <c r="D8" s="97"/>
      <c r="E8" s="193">
        <f>SUM(F8:H8)</f>
        <v>0</v>
      </c>
      <c r="F8" s="133"/>
      <c r="G8" s="106"/>
      <c r="H8" s="133"/>
      <c r="I8" s="137"/>
      <c r="J8" s="136"/>
      <c r="K8" s="136"/>
    </row>
    <row r="9" spans="1:11" ht="18.75">
      <c r="A9" s="11"/>
      <c r="B9" s="144"/>
      <c r="C9" s="144"/>
      <c r="D9" s="144"/>
      <c r="E9" s="161"/>
      <c r="F9" s="171"/>
      <c r="G9" s="171"/>
      <c r="H9" s="178"/>
      <c r="I9" s="136"/>
      <c r="J9" s="136"/>
      <c r="K9" s="136"/>
    </row>
    <row r="10" spans="2:11" ht="18.75">
      <c r="B10" s="145"/>
      <c r="C10" s="151"/>
      <c r="D10" s="151"/>
      <c r="E10" s="151"/>
      <c r="F10" s="151"/>
      <c r="G10" s="151"/>
      <c r="H10" s="151"/>
      <c r="I10" s="145"/>
      <c r="J10" s="145"/>
      <c r="K10" s="145"/>
    </row>
    <row r="11" spans="2:11" ht="15.75">
      <c r="B11" s="146"/>
      <c r="C11" s="151"/>
      <c r="D11" s="155" t="s">
        <v>78</v>
      </c>
      <c r="E11" s="162"/>
      <c r="F11" s="164"/>
      <c r="G11" s="173" t="s">
        <v>91</v>
      </c>
      <c r="H11" s="173"/>
      <c r="I11" s="182"/>
      <c r="J11" s="188"/>
      <c r="K11" s="188"/>
    </row>
    <row r="12" spans="2:11" ht="18.75">
      <c r="B12" s="146"/>
      <c r="C12" s="152"/>
      <c r="D12" s="156"/>
      <c r="E12" s="163" t="s">
        <v>83</v>
      </c>
      <c r="F12" s="172"/>
      <c r="G12" s="28" t="s">
        <v>84</v>
      </c>
      <c r="H12" s="28"/>
      <c r="I12" s="183"/>
      <c r="J12" s="183"/>
      <c r="K12" s="183"/>
    </row>
    <row r="13" spans="2:11" ht="11.25" customHeight="1">
      <c r="B13" s="146"/>
      <c r="C13" s="151"/>
      <c r="D13" s="156"/>
      <c r="E13" s="164"/>
      <c r="F13" s="164"/>
      <c r="G13" s="164"/>
      <c r="H13" s="164"/>
      <c r="I13" s="184"/>
      <c r="J13" s="189"/>
      <c r="K13" s="190"/>
    </row>
    <row r="14" spans="2:11" ht="15.75">
      <c r="B14" s="146"/>
      <c r="C14" s="151"/>
      <c r="D14" s="157" t="s">
        <v>79</v>
      </c>
      <c r="E14" s="162"/>
      <c r="F14" s="164"/>
      <c r="G14" s="173" t="s">
        <v>85</v>
      </c>
      <c r="H14" s="173"/>
      <c r="I14" s="185"/>
      <c r="J14" s="182"/>
      <c r="K14" s="191"/>
    </row>
    <row r="15" spans="2:11" ht="15.75">
      <c r="B15" s="147"/>
      <c r="C15" s="151"/>
      <c r="D15" s="156"/>
      <c r="E15" s="163" t="s">
        <v>83</v>
      </c>
      <c r="F15" s="172"/>
      <c r="G15" s="28" t="s">
        <v>84</v>
      </c>
      <c r="H15" s="28"/>
      <c r="I15" s="186"/>
      <c r="J15" s="186"/>
      <c r="K15" s="186"/>
    </row>
    <row r="16" spans="2:11" ht="15.75">
      <c r="B16" s="147"/>
      <c r="C16" s="151"/>
      <c r="D16" s="156"/>
      <c r="E16" s="165"/>
      <c r="F16" s="165"/>
      <c r="G16" s="174"/>
      <c r="H16" s="179"/>
      <c r="I16" s="186"/>
      <c r="J16" s="186"/>
      <c r="K16" s="186"/>
    </row>
    <row r="17" spans="2:11" ht="11.25" customHeight="1">
      <c r="B17" s="148"/>
      <c r="C17" s="153"/>
      <c r="D17" s="158"/>
      <c r="E17" s="166"/>
      <c r="F17" s="166"/>
      <c r="G17" s="175"/>
      <c r="H17" s="180"/>
      <c r="I17" s="187"/>
      <c r="J17" s="187"/>
      <c r="K17" s="192"/>
    </row>
    <row r="18" spans="2:11" ht="18">
      <c r="B18" s="149"/>
      <c r="C18" s="151"/>
      <c r="D18" s="156" t="s">
        <v>80</v>
      </c>
      <c r="E18" s="167" t="s">
        <v>88</v>
      </c>
      <c r="F18" s="167"/>
      <c r="G18" s="164"/>
      <c r="H18" s="165"/>
      <c r="I18" s="136"/>
      <c r="J18" s="136"/>
      <c r="K18" s="136"/>
    </row>
    <row r="19" spans="2:11" ht="18.75">
      <c r="B19" s="149"/>
      <c r="C19" s="151"/>
      <c r="D19" s="156" t="s">
        <v>81</v>
      </c>
      <c r="E19" s="168" t="s">
        <v>89</v>
      </c>
      <c r="F19" s="168"/>
      <c r="G19" s="166"/>
      <c r="H19" s="165"/>
      <c r="I19" s="145"/>
      <c r="J19" s="145"/>
      <c r="K19" s="145"/>
    </row>
    <row r="20" spans="2:8" ht="31.5">
      <c r="B20" s="149"/>
      <c r="C20" s="151"/>
      <c r="D20" s="156" t="s">
        <v>82</v>
      </c>
      <c r="E20" s="194" t="s">
        <v>90</v>
      </c>
      <c r="F20" s="169"/>
      <c r="G20" s="176"/>
      <c r="H20" s="181" t="s">
        <v>86</v>
      </c>
    </row>
    <row r="21" spans="2:8" ht="15.75" customHeight="1">
      <c r="B21" s="149"/>
      <c r="C21" s="151"/>
      <c r="D21" s="159"/>
      <c r="E21" s="170"/>
      <c r="F21" s="170"/>
      <c r="G21" s="177"/>
      <c r="H21" s="170"/>
    </row>
    <row r="22" spans="2:8" ht="15.75" customHeight="1">
      <c r="B22" s="149"/>
      <c r="C22" s="151"/>
      <c r="D22" s="151"/>
      <c r="E22" s="151"/>
      <c r="F22" s="151"/>
      <c r="G22" s="164"/>
      <c r="H22" s="151"/>
    </row>
    <row r="23" spans="2:8" ht="15.75" customHeight="1">
      <c r="B23" s="111"/>
      <c r="C23" s="151"/>
      <c r="D23" s="151"/>
      <c r="E23" s="151"/>
      <c r="F23" s="151"/>
      <c r="G23" s="151"/>
      <c r="H23" s="151"/>
    </row>
    <row r="24" spans="2:8" ht="15.75" customHeight="1">
      <c r="B24" s="111"/>
      <c r="C24" s="151"/>
      <c r="D24" s="151"/>
      <c r="E24" s="151"/>
      <c r="F24" s="151"/>
      <c r="G24" s="151"/>
      <c r="H24" s="151"/>
    </row>
    <row r="25" spans="2:8" ht="15.75" customHeight="1">
      <c r="B25" s="111"/>
      <c r="C25" s="151"/>
      <c r="D25" s="151"/>
      <c r="E25" s="151"/>
      <c r="F25" s="151"/>
      <c r="G25" s="151"/>
      <c r="H25" s="151"/>
    </row>
    <row r="26" spans="2:8" ht="15.75" customHeight="1">
      <c r="B26" s="111"/>
      <c r="C26" s="151"/>
      <c r="D26" s="151"/>
      <c r="E26" s="151"/>
      <c r="F26" s="151"/>
      <c r="G26" s="151"/>
      <c r="H26" s="151"/>
    </row>
    <row r="27" spans="2:8" ht="15.75" customHeight="1">
      <c r="B27" s="111"/>
      <c r="C27" s="151"/>
      <c r="D27" s="151"/>
      <c r="E27" s="151"/>
      <c r="F27" s="151"/>
      <c r="G27" s="151"/>
      <c r="H27" s="151"/>
    </row>
    <row r="28" spans="2:3" ht="12.75" customHeight="1">
      <c r="B28" s="111"/>
      <c r="C28" s="111"/>
    </row>
    <row r="29" spans="2:3" ht="12.75" customHeight="1">
      <c r="B29" s="111"/>
      <c r="C29" s="111"/>
    </row>
    <row r="30" spans="2:3" ht="12.75" customHeight="1">
      <c r="B30" s="111"/>
      <c r="C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mergeCells count="16"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B2:H2"/>
    <mergeCell ref="F3:H3"/>
    <mergeCell ref="B3:D5"/>
    <mergeCell ref="B6:D6"/>
    <mergeCell ref="E3:E4"/>
  </mergeCells>
  <hyperlinks>
    <hyperlink ref="E20" r:id="rId1" display="kurchenko@hr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kurchenko</cp:lastModifiedBy>
  <dcterms:modified xsi:type="dcterms:W3CDTF">2016-01-18T09:27:47Z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